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activeTab="1"/>
  </bookViews>
  <sheets>
    <sheet name="附表13 部门整体支出绩效自评情况" sheetId="14" r:id="rId1"/>
    <sheet name="附表14 部门整体支出绩效自评表" sheetId="15" r:id="rId2"/>
    <sheet name="附表15 项目支出绩效自评表-1" sheetId="16" r:id="rId3"/>
    <sheet name="附表15 项目支出绩效自评表 -2" sheetId="17" r:id="rId4"/>
    <sheet name="附表15项目支出绩效自评表 -3" sheetId="18" r:id="rId5"/>
    <sheet name="附表15 项目支出绩效自评表 -4" sheetId="19" r:id="rId6"/>
    <sheet name="附表15 项目支出绩效自评表 -5" sheetId="20" r:id="rId7"/>
    <sheet name="附表15 项目支出绩效自评表 -6" sheetId="21" r:id="rId8"/>
    <sheet name="附表15项目支出绩效自评表-7" sheetId="22" r:id="rId9"/>
    <sheet name="附表15项目支出绩效自评表 -8" sheetId="23" r:id="rId10"/>
    <sheet name="附表15 项目支出绩效自评表 -9" sheetId="24" r:id="rId11"/>
  </sheets>
  <calcPr calcId="144525"/>
</workbook>
</file>

<file path=xl/sharedStrings.xml><?xml version="1.0" encoding="utf-8"?>
<sst xmlns="http://schemas.openxmlformats.org/spreadsheetml/2006/main" count="713" uniqueCount="145">
  <si>
    <t>2025年度部门整体支出绩效自评情况</t>
  </si>
  <si>
    <t>公开13表</t>
  </si>
  <si>
    <t>填报部门：宜良县综合行政执法局</t>
  </si>
  <si>
    <t>一、部门基本情况</t>
  </si>
  <si>
    <t>（一）部门概况</t>
  </si>
  <si>
    <r>
      <rPr>
        <sz val="12"/>
        <color rgb="FF000000"/>
        <rFont val="宋体"/>
        <charset val="134"/>
      </rPr>
      <t>宜良县综合行政执法局是县政府行使社会行政事务管理的职能部门，主要负责城市道路、路灯照明等市政基础设施的运行管理、城市市容秩序的监督管理和城市环境卫生、户外广告设施、城市绿化、城市公园的管理工作。全局设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个内设机构：办公室、政策法规科、广告亮化管理科、城市建设管理科（行政审批科）。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年末实有在职在编共71人（含公务员12人，参照公务员法管理人员18人，事业管理人员和专业技术人员30人，经费自理人员11人。）</t>
    </r>
  </si>
  <si>
    <t>（二）部门绩效目标的设立情况</t>
  </si>
  <si>
    <t>坚持以人为本，着力打造宜居宜业的城市环境；坚持依法治理，坚持为民服务，着力推动城市管理向城市服务转变；坚持管理提档，着力提升城市管理科学化、精细化、智能化水平。按照年初制定的工作计划，狠抓各项工作的落实，各项工作有序推进。</t>
  </si>
  <si>
    <t>（三）部门整体收支情况</t>
  </si>
  <si>
    <t>2025年度年初结转和结余0万元，本年收入合计3163.73万元。其中：一般公共预算财政拨款收入3107.81万元，政府性基金预算财政拨款收入55.92万元。本年度支出合计3163.73万元。其中：基本支出1448.80万元，项目主支出1714.93万元，年末结转结余0万元。</t>
  </si>
  <si>
    <t>（四）部门预算管理制度建设情况</t>
  </si>
  <si>
    <t>相继出台宜良县综合行政执法局财务管理制度、固定资产管理办法、内部控制考核评价方案、财务管理轮岗制度、预算绩效管理办法，从制度上、程序上规范资金的管理、使用和发放。</t>
  </si>
  <si>
    <t>（五）严控“三公”经费支出情况</t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</si>
  <si>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年我局“三公”经费支出决算为</t>
    </r>
    <r>
      <rPr>
        <sz val="12"/>
        <color rgb="FF000000"/>
        <rFont val="Times New Roman"/>
        <charset val="134"/>
      </rPr>
      <t>4.53</t>
    </r>
    <r>
      <rPr>
        <sz val="12"/>
        <color rgb="FF000000"/>
        <rFont val="宋体"/>
        <charset val="134"/>
      </rPr>
      <t>万元，具体包括：因公出国（境）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宋体"/>
        <charset val="134"/>
      </rPr>
      <t>万元；公务接待费支出0万元；公务用车运行维护费支出</t>
    </r>
    <r>
      <rPr>
        <sz val="12"/>
        <color rgb="FF000000"/>
        <rFont val="Times New Roman"/>
        <charset val="134"/>
      </rPr>
      <t>4.53</t>
    </r>
    <r>
      <rPr>
        <sz val="12"/>
        <color rgb="FF000000"/>
        <rFont val="宋体"/>
        <charset val="134"/>
      </rPr>
      <t>万元。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年度一般公共预算财政拨款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三公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经费支出决算数比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宋体"/>
        <charset val="134"/>
      </rPr>
      <t>年减少</t>
    </r>
    <r>
      <rPr>
        <sz val="12"/>
        <color rgb="FF000000"/>
        <rFont val="Times New Roman"/>
        <charset val="134"/>
      </rPr>
      <t>0.69</t>
    </r>
    <r>
      <rPr>
        <sz val="12"/>
        <color rgb="FF000000"/>
        <rFont val="宋体"/>
        <charset val="134"/>
      </rPr>
      <t>万元。主要原因是相应厉行节约号召，压减公务用车运行维护费支出。</t>
    </r>
  </si>
  <si>
    <t>二、绩效自评组织情况</t>
  </si>
  <si>
    <t xml:space="preserve"> （一）前期准备 </t>
  </si>
  <si>
    <t>成立绩效评价工作小组，召开年度绩效目标管理考核工作部署会，明确工作职责职能。</t>
  </si>
  <si>
    <t xml:space="preserve"> （二）组织实施
</t>
  </si>
  <si>
    <t>根据绩效目标自评存在的问题，及时开展绩效管理工作推进会，分析研究并进行整改修正，综合评议后形成绩效评价报告上报。</t>
  </si>
  <si>
    <t>三、评价情况分析及综合评价结论</t>
  </si>
  <si>
    <t>2025年度我局的绩效管理水平稳步提升，年度目标管理工作圆满结束，预算执行到位，管理制度较健全，绩效自评等级为优秀。</t>
  </si>
  <si>
    <t>四、存在的问题和整改情况</t>
  </si>
  <si>
    <t>专业业务素养有待提高。</t>
  </si>
  <si>
    <t xml:space="preserve"> 五、绩效自评结果应用情况</t>
  </si>
  <si>
    <t xml:space="preserve">明确各环节岗位职责，完善工作流程，针对绩效自评中存在的问题，积极建立整改机制，及时调整和优化，为下年度绩效目标管理工作提供经验，存在问题及时改正，提高资金使用效益，切实提高单位各项工作管理水平。　
</t>
  </si>
  <si>
    <t>六、主要经验及做法</t>
  </si>
  <si>
    <t>绩效自评是单位自我自检自查的必由之路，通过绩效自评可以及时发现不足，及时推动各项工作根据年度目标稳步推进。绩效自评工作明确由财务室牵头，各业务科室配合，绩效自评注重立足本单位实情，加强宣传，普遍提高单位职工对绩效自评工作重要性的认识，将用钱必问效思维思维融入工作各细节，保障资金高效安全运行。</t>
  </si>
  <si>
    <t>七、其他需说明的情况</t>
  </si>
  <si>
    <r>
      <rPr>
        <sz val="12"/>
        <color rgb="FF000000"/>
        <rFont val="宋体"/>
        <charset val="134"/>
      </rPr>
      <t>无</t>
    </r>
  </si>
  <si>
    <t>部门整体支出绩效自评表</t>
  </si>
  <si>
    <t xml:space="preserve">                                         （2025年度）</t>
  </si>
  <si>
    <t>公开14表</t>
  </si>
  <si>
    <r>
      <rPr>
        <sz val="12"/>
        <color rgb="FF000000"/>
        <rFont val="宋体"/>
        <charset val="134"/>
      </rPr>
      <t>部门名称</t>
    </r>
    <r>
      <rPr>
        <sz val="12"/>
        <color rgb="FF000000"/>
        <rFont val="Times New Roman"/>
        <charset val="134"/>
      </rPr>
      <t>:</t>
    </r>
    <r>
      <rPr>
        <sz val="12"/>
        <color rgb="FF000000"/>
        <rFont val="宋体"/>
        <charset val="134"/>
      </rPr>
      <t>宜良县综合行政执法局</t>
    </r>
    <r>
      <rPr>
        <sz val="12"/>
        <color rgb="FF000000"/>
        <rFont val="Times New Roman"/>
        <charset val="134"/>
      </rPr>
      <t xml:space="preserve">                                              </t>
    </r>
    <r>
      <rPr>
        <sz val="12"/>
        <color rgb="FF000000"/>
        <rFont val="方正仿宋_GBK"/>
        <charset val="134"/>
      </rPr>
      <t xml:space="preserve"> </t>
    </r>
    <r>
      <rPr>
        <sz val="12"/>
        <color rgb="FF000000"/>
        <rFont val="Times New Roman"/>
        <charset val="134"/>
      </rPr>
      <t xml:space="preserve"> </t>
    </r>
  </si>
  <si>
    <t>单位：万元</t>
  </si>
  <si>
    <r>
      <rPr>
        <sz val="10"/>
        <color rgb="FF000000"/>
        <rFont val="方正仿宋_GBK"/>
        <charset val="134"/>
      </rPr>
      <t>部门名称</t>
    </r>
  </si>
  <si>
    <t>宜良县综合行政执法局</t>
  </si>
  <si>
    <t>主管部门</t>
  </si>
  <si>
    <r>
      <rPr>
        <sz val="10"/>
        <color rgb="FF000000"/>
        <rFont val="方正仿宋_GBK"/>
        <charset val="134"/>
      </rPr>
      <t>实施单位</t>
    </r>
  </si>
  <si>
    <t xml:space="preserve">部门（单位）总体资金
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</si>
  <si>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</si>
  <si>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年初预算数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</si>
  <si>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</si>
  <si>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</si>
  <si>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</si>
  <si>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</si>
  <si>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</si>
  <si>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年度资金总额：</t>
    </r>
  </si>
  <si>
    <r>
      <rPr>
        <sz val="10"/>
        <color rgb="FF000000"/>
        <rFont val="方正仿宋_GBK"/>
        <charset val="134"/>
      </rPr>
      <t>基本支出</t>
    </r>
  </si>
  <si>
    <r>
      <rPr>
        <sz val="10"/>
        <color rgb="FF000000"/>
        <rFont val="Times New Roman"/>
        <charset val="134"/>
      </rPr>
      <t>—</t>
    </r>
  </si>
  <si>
    <r>
      <rPr>
        <sz val="10"/>
        <color rgb="FF000000"/>
        <rFont val="方正仿宋_GBK"/>
        <charset val="134"/>
      </rPr>
      <t>项目支出</t>
    </r>
  </si>
  <si>
    <r>
      <rPr>
        <sz val="10"/>
        <color rgb="FF000000"/>
        <rFont val="方正仿宋_GBK"/>
        <charset val="134"/>
      </rPr>
      <t>其他资金</t>
    </r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</si>
  <si>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</si>
  <si>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</si>
  <si>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</si>
  <si>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优化执法方式，文明执法，保障正常履行工作职责，建立城市管理长效机制，保障城市有序管理。</t>
  </si>
  <si>
    <t>人员经费正常发放,项目资金及时拨付，正常履行工作职责，各项工作有序开展。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</si>
  <si>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</si>
  <si>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</si>
  <si>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</si>
  <si>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</si>
  <si>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</si>
  <si>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</si>
  <si>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</si>
  <si>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</t>
  </si>
  <si>
    <r>
      <rPr>
        <sz val="10"/>
        <color rgb="FF000000"/>
        <rFont val="方正仿宋_GBK"/>
        <charset val="134"/>
      </rPr>
      <t>质量指标</t>
    </r>
  </si>
  <si>
    <t>资金发放质量达标率</t>
  </si>
  <si>
    <t>按既定目标圆满完成年度工作任务，无偏差。</t>
  </si>
  <si>
    <r>
      <rPr>
        <sz val="10"/>
        <color rgb="FF000000"/>
        <rFont val="方正仿宋_GBK"/>
        <charset val="134"/>
      </rPr>
      <t>时效指标</t>
    </r>
  </si>
  <si>
    <t>资金及时支付率</t>
  </si>
  <si>
    <r>
      <rPr>
        <sz val="10"/>
        <color rgb="FF000000"/>
        <rFont val="方正仿宋_GBK"/>
        <charset val="134"/>
      </rPr>
      <t>成本指标</t>
    </r>
  </si>
  <si>
    <t>成本最小化</t>
  </si>
  <si>
    <t>效益指标</t>
  </si>
  <si>
    <r>
      <rPr>
        <sz val="10"/>
        <color rgb="FF000000"/>
        <rFont val="方正仿宋_GBK"/>
        <charset val="134"/>
      </rPr>
      <t>社会效益</t>
    </r>
  </si>
  <si>
    <t>促进社会稳定和谐，提高人民幸福指数</t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</si>
  <si>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</si>
  <si>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</si>
  <si>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服务对象满意度</t>
  </si>
  <si>
    <t>绩效总分（分值90分）</t>
  </si>
  <si>
    <t>绩效得分：</t>
  </si>
  <si>
    <r>
      <rPr>
        <sz val="10"/>
        <color rgb="FF000000"/>
        <rFont val="方正仿宋_GBK"/>
        <charset val="134"/>
      </rPr>
      <t>自评得分（分值100分）：</t>
    </r>
    <r>
      <rPr>
        <sz val="10"/>
        <color rgb="FF000000"/>
        <rFont val="Times New Roman"/>
        <charset val="134"/>
      </rPr>
      <t xml:space="preserve">                                      </t>
    </r>
  </si>
  <si>
    <t>自评等级：</t>
  </si>
  <si>
    <t>优</t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</si>
  <si>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</si>
  <si>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</si>
  <si>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</si>
  <si>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</si>
  <si>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</si>
  <si>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</si>
  <si>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</si>
  <si>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</si>
  <si>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公开15表</t>
  </si>
  <si>
    <t xml:space="preserve">部门名称: 宜良县综合行政执法局                                        </t>
  </si>
  <si>
    <r>
      <rPr>
        <sz val="10"/>
        <color rgb="FF000000"/>
        <rFont val="方正仿宋_GBK"/>
        <charset val="134"/>
      </rPr>
      <t>项目名称</t>
    </r>
  </si>
  <si>
    <t>宜良玉禾田清扫保洁</t>
  </si>
  <si>
    <t>宜良县玉禾田环境发展有限公司</t>
  </si>
  <si>
    <t>项目资金
（万元）</t>
  </si>
  <si>
    <r>
      <rPr>
        <sz val="10"/>
        <color rgb="FF000000"/>
        <rFont val="方正仿宋_GBK"/>
        <charset val="134"/>
      </rPr>
      <t>年初预</t>
    </r>
  </si>
  <si>
    <r>
      <rPr>
        <sz val="10"/>
        <color rgb="FF000000"/>
        <rFont val="方正仿宋_GBK"/>
        <charset val="134"/>
      </rPr>
      <t>算数</t>
    </r>
  </si>
  <si>
    <t xml:space="preserve">   其中：当年财政拨款</t>
  </si>
  <si>
    <t>上年结转资金</t>
  </si>
  <si>
    <t xml:space="preserve">       非财政拨款</t>
  </si>
  <si>
    <t>保障城区主次干道路保洁、绿化管养、公厕管护得到有效管理。</t>
  </si>
  <si>
    <t>按计划完成。</t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</si>
  <si>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</si>
  <si>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</si>
  <si>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清扫保洁率</t>
  </si>
  <si>
    <t>达成预期指标</t>
  </si>
  <si>
    <t>达标验收率</t>
  </si>
  <si>
    <t>资金到位率</t>
  </si>
  <si>
    <t>效益指标（30分）</t>
  </si>
  <si>
    <t>公共服务水平提升情况</t>
  </si>
  <si>
    <t>满意度指标（10分）</t>
  </si>
  <si>
    <t>服务对象满意指标</t>
  </si>
  <si>
    <t>受益群众满意度</t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</si>
  <si>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</si>
  <si>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城区路灯修复应急补助</t>
  </si>
  <si>
    <t>洪范节能服务（宜良）有限公司</t>
  </si>
  <si>
    <t>保障城区路灯亮灯率，保障路灯及时应急修复。</t>
  </si>
  <si>
    <t>达到预期目标。</t>
  </si>
  <si>
    <t>亮灯率</t>
  </si>
  <si>
    <t>城区路灯电费补助</t>
  </si>
  <si>
    <t>保障城区路灯亮灯率，保障人们夜间正常出行。</t>
  </si>
  <si>
    <t>亮灯路数量达标率</t>
  </si>
  <si>
    <t>质量达标率</t>
  </si>
  <si>
    <t>广顺机械生活垃圾外运运输费</t>
  </si>
  <si>
    <t>宜良县广顺工程机械设备租赁有限公司</t>
  </si>
  <si>
    <t>保障城区生活垃圾得到有效清运。</t>
  </si>
  <si>
    <t>垃圾无害化处理率</t>
  </si>
  <si>
    <t>澄江伟明生活垃圾外运处置费</t>
  </si>
  <si>
    <t>澄江伟明环境科技有限公司</t>
  </si>
  <si>
    <t>保障城区生活垃圾得到无害化处理。</t>
  </si>
  <si>
    <t>双拥县城运行补助</t>
  </si>
  <si>
    <t>保障创建双拥县城工作有序开展。</t>
  </si>
  <si>
    <t>管护数量达标</t>
  </si>
  <si>
    <t>城区三角梅管护</t>
  </si>
  <si>
    <t>宜良为君开公司</t>
  </si>
  <si>
    <t>保障城区盆景三角梅得到有效管护。</t>
  </si>
  <si>
    <t>三角梅管护率</t>
  </si>
  <si>
    <t>春节氛围营造补助</t>
  </si>
  <si>
    <t>保障春节期间悬挂灯笼等氛围营造必要支出。</t>
  </si>
  <si>
    <t>城市管理覆盖率</t>
  </si>
  <si>
    <t>质量达标验收率</t>
  </si>
  <si>
    <t>清偿历史债务补助</t>
  </si>
  <si>
    <t>保障历史债务及时清偿。</t>
  </si>
  <si>
    <t>数量达标率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</si>
</sst>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2"/>
      <color rgb="FF000000"/>
      <name val="方正楷体_GBK"/>
      <charset val="134"/>
    </font>
    <font>
      <sz val="12"/>
      <color rgb="FF000000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0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9" fillId="18" borderId="41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16" borderId="44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38" applyNumberFormat="0" applyFill="0" applyAlignment="0" applyProtection="0">
      <alignment vertical="center"/>
    </xf>
    <xf numFmtId="0" fontId="35" fillId="0" borderId="0"/>
    <xf numFmtId="0" fontId="17" fillId="0" borderId="38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0" borderId="4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8" borderId="39" applyNumberFormat="0" applyAlignment="0" applyProtection="0">
      <alignment vertical="center"/>
    </xf>
    <xf numFmtId="0" fontId="23" fillId="8" borderId="41" applyNumberFormat="0" applyAlignment="0" applyProtection="0">
      <alignment vertical="center"/>
    </xf>
    <xf numFmtId="0" fontId="36" fillId="32" borderId="45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0" borderId="40" applyNumberFormat="0" applyFill="0" applyAlignment="0" applyProtection="0">
      <alignment vertical="center"/>
    </xf>
    <xf numFmtId="0" fontId="27" fillId="0" borderId="43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1" fillId="0" borderId="0">
      <alignment vertical="center"/>
    </xf>
    <xf numFmtId="0" fontId="16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1" fillId="0" borderId="0"/>
  </cellStyleXfs>
  <cellXfs count="8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4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29" xfId="0" applyFont="1" applyBorder="1">
      <alignment vertical="center"/>
    </xf>
    <xf numFmtId="0" fontId="6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35" xfId="0" applyFont="1" applyFill="1" applyBorder="1" applyAlignment="1">
      <alignment horizontal="left" vertical="center"/>
    </xf>
    <xf numFmtId="0" fontId="10" fillId="0" borderId="33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 wrapText="1"/>
    </xf>
    <xf numFmtId="0" fontId="12" fillId="0" borderId="37" xfId="0" applyFont="1" applyFill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事业单位部门决算报表（讨论稿）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D15"/>
  <sheetViews>
    <sheetView topLeftCell="A10" workbookViewId="0">
      <selection activeCell="D13" sqref="D13"/>
    </sheetView>
  </sheetViews>
  <sheetFormatPr defaultColWidth="9" defaultRowHeight="13.5" outlineLevelCol="3"/>
  <cols>
    <col min="1" max="1" width="20.5" customWidth="1"/>
    <col min="2" max="2" width="20.8833333333333" customWidth="1"/>
    <col min="3" max="3" width="14.3833333333333" customWidth="1"/>
    <col min="4" max="4" width="94.25" customWidth="1"/>
  </cols>
  <sheetData>
    <row r="1" ht="60" customHeight="1" spans="1:4">
      <c r="A1" s="65" t="s">
        <v>0</v>
      </c>
      <c r="B1" s="65"/>
      <c r="C1" s="65"/>
      <c r="D1" s="65"/>
    </row>
    <row r="2" ht="25" customHeight="1" spans="1:4">
      <c r="A2" s="65"/>
      <c r="B2" s="65"/>
      <c r="C2" s="65"/>
      <c r="D2" s="66" t="s">
        <v>1</v>
      </c>
    </row>
    <row r="3" ht="25" customHeight="1" spans="1:4">
      <c r="A3" s="67" t="s">
        <v>2</v>
      </c>
      <c r="B3" s="67"/>
      <c r="C3" s="67"/>
      <c r="D3" s="68"/>
    </row>
    <row r="4" ht="84" customHeight="1" spans="1:4">
      <c r="A4" s="69" t="s">
        <v>3</v>
      </c>
      <c r="B4" s="70" t="s">
        <v>4</v>
      </c>
      <c r="C4" s="71"/>
      <c r="D4" s="72" t="s">
        <v>5</v>
      </c>
    </row>
    <row r="5" ht="62" customHeight="1" spans="1:4">
      <c r="A5" s="73"/>
      <c r="B5" s="70" t="s">
        <v>6</v>
      </c>
      <c r="C5" s="71"/>
      <c r="D5" s="74" t="s">
        <v>7</v>
      </c>
    </row>
    <row r="6" ht="69" customHeight="1" spans="1:4">
      <c r="A6" s="73"/>
      <c r="B6" s="70" t="s">
        <v>8</v>
      </c>
      <c r="C6" s="71"/>
      <c r="D6" s="74" t="s">
        <v>9</v>
      </c>
    </row>
    <row r="7" ht="66" customHeight="1" spans="1:4">
      <c r="A7" s="73"/>
      <c r="B7" s="70" t="s">
        <v>10</v>
      </c>
      <c r="C7" s="71"/>
      <c r="D7" s="74" t="s">
        <v>11</v>
      </c>
    </row>
    <row r="8" ht="63" customHeight="1" spans="1:4">
      <c r="A8" s="75"/>
      <c r="B8" s="70" t="s">
        <v>12</v>
      </c>
      <c r="C8" s="71"/>
      <c r="D8" s="76" t="s">
        <v>13</v>
      </c>
    </row>
    <row r="9" ht="47" customHeight="1" spans="1:4">
      <c r="A9" s="73" t="s">
        <v>14</v>
      </c>
      <c r="B9" s="77" t="s">
        <v>15</v>
      </c>
      <c r="C9" s="77"/>
      <c r="D9" s="76" t="s">
        <v>16</v>
      </c>
    </row>
    <row r="10" ht="51" customHeight="1" spans="1:4">
      <c r="A10" s="75"/>
      <c r="B10" s="78" t="s">
        <v>17</v>
      </c>
      <c r="C10" s="78"/>
      <c r="D10" s="74" t="s">
        <v>18</v>
      </c>
    </row>
    <row r="11" ht="58" customHeight="1" spans="1:4">
      <c r="A11" s="70" t="s">
        <v>19</v>
      </c>
      <c r="B11" s="79"/>
      <c r="C11" s="71"/>
      <c r="D11" s="74" t="s">
        <v>20</v>
      </c>
    </row>
    <row r="12" ht="40" customHeight="1" spans="1:4">
      <c r="A12" s="70" t="s">
        <v>21</v>
      </c>
      <c r="B12" s="79"/>
      <c r="C12" s="71"/>
      <c r="D12" s="74" t="s">
        <v>22</v>
      </c>
    </row>
    <row r="13" ht="54" customHeight="1" spans="1:4">
      <c r="A13" s="70" t="s">
        <v>23</v>
      </c>
      <c r="B13" s="79"/>
      <c r="C13" s="71"/>
      <c r="D13" s="74" t="s">
        <v>24</v>
      </c>
    </row>
    <row r="14" ht="62" customHeight="1" spans="1:4">
      <c r="A14" s="70" t="s">
        <v>25</v>
      </c>
      <c r="B14" s="79"/>
      <c r="C14" s="71"/>
      <c r="D14" s="74" t="s">
        <v>26</v>
      </c>
    </row>
    <row r="15" ht="65" customHeight="1" spans="1:4">
      <c r="A15" s="70" t="s">
        <v>27</v>
      </c>
      <c r="B15" s="79"/>
      <c r="C15" s="71"/>
      <c r="D15" s="76" t="s">
        <v>28</v>
      </c>
    </row>
  </sheetData>
  <mergeCells count="16">
    <mergeCell ref="A1:D1"/>
    <mergeCell ref="A3:C3"/>
    <mergeCell ref="B4:C4"/>
    <mergeCell ref="B5:C5"/>
    <mergeCell ref="B6:C6"/>
    <mergeCell ref="B7:C7"/>
    <mergeCell ref="B8:C8"/>
    <mergeCell ref="B9:C9"/>
    <mergeCell ref="B10:C10"/>
    <mergeCell ref="A11:C11"/>
    <mergeCell ref="A12:C12"/>
    <mergeCell ref="A13:C13"/>
    <mergeCell ref="A14:C14"/>
    <mergeCell ref="A15:C15"/>
    <mergeCell ref="A4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L26"/>
  <sheetViews>
    <sheetView tabSelected="1" workbookViewId="0">
      <selection activeCell="F12" sqref="F12:L12"/>
    </sheetView>
  </sheetViews>
  <sheetFormatPr defaultColWidth="9" defaultRowHeight="13.5"/>
  <cols>
    <col min="4" max="4" width="12.8916666666667" customWidth="1"/>
    <col min="5" max="5" width="12.1083333333333" customWidth="1"/>
    <col min="7" max="7" width="10.8916666666667" customWidth="1"/>
  </cols>
  <sheetData>
    <row r="1" ht="27" spans="1:1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47" t="s">
        <v>30</v>
      </c>
      <c r="B2" s="47"/>
      <c r="C2" s="47"/>
      <c r="D2" s="47"/>
      <c r="E2" s="47"/>
      <c r="F2" s="47"/>
      <c r="G2" s="47"/>
      <c r="H2" s="47"/>
      <c r="L2" s="43" t="s">
        <v>31</v>
      </c>
    </row>
    <row r="3" ht="20" customHeight="1" spans="1:12">
      <c r="A3" s="48" t="s">
        <v>32</v>
      </c>
      <c r="L3" s="43" t="s">
        <v>33</v>
      </c>
    </row>
    <row r="4" ht="24.75" customHeight="1" spans="1:12">
      <c r="A4" s="4" t="s">
        <v>34</v>
      </c>
      <c r="B4" s="4"/>
      <c r="C4" s="4"/>
      <c r="D4" s="5" t="s">
        <v>35</v>
      </c>
      <c r="E4" s="6"/>
      <c r="F4" s="6"/>
      <c r="G4" s="6"/>
      <c r="H4" s="6"/>
      <c r="I4" s="6"/>
      <c r="J4" s="6"/>
      <c r="K4" s="6"/>
      <c r="L4" s="6"/>
    </row>
    <row r="5" ht="29.75" customHeight="1" spans="1:12">
      <c r="A5" s="27" t="s">
        <v>36</v>
      </c>
      <c r="B5" s="27"/>
      <c r="C5" s="27"/>
      <c r="D5" s="9" t="s">
        <v>35</v>
      </c>
      <c r="E5" s="10"/>
      <c r="F5" s="11" t="s">
        <v>37</v>
      </c>
      <c r="G5" s="5" t="s">
        <v>35</v>
      </c>
      <c r="H5" s="6"/>
      <c r="I5" s="6"/>
      <c r="J5" s="6"/>
      <c r="K5" s="6"/>
      <c r="L5" s="6"/>
    </row>
    <row r="6" ht="25.5" customHeight="1" spans="1:12">
      <c r="A6" s="49" t="s">
        <v>38</v>
      </c>
      <c r="B6" s="50"/>
      <c r="C6" s="17"/>
      <c r="D6" s="16" t="s">
        <v>39</v>
      </c>
      <c r="E6" s="16" t="s">
        <v>40</v>
      </c>
      <c r="F6" s="16" t="s">
        <v>41</v>
      </c>
      <c r="G6" s="11" t="s">
        <v>42</v>
      </c>
      <c r="H6" s="11"/>
      <c r="I6" s="11" t="s">
        <v>43</v>
      </c>
      <c r="J6" s="11"/>
      <c r="K6" s="11" t="s">
        <v>44</v>
      </c>
      <c r="L6" s="11" t="s">
        <v>45</v>
      </c>
    </row>
    <row r="7" ht="24.75" customHeight="1" spans="1:12">
      <c r="A7" s="49"/>
      <c r="B7" s="50"/>
      <c r="C7" s="17"/>
      <c r="D7" s="31" t="s">
        <v>46</v>
      </c>
      <c r="E7" s="10">
        <v>2371.59</v>
      </c>
      <c r="F7" s="10">
        <f t="shared" ref="E7:H7" si="0">F8+F9+F10</f>
        <v>3163.73</v>
      </c>
      <c r="G7" s="10">
        <f t="shared" si="0"/>
        <v>3163.73</v>
      </c>
      <c r="H7" s="10">
        <f t="shared" si="0"/>
        <v>3163.73</v>
      </c>
      <c r="I7" s="10">
        <v>10</v>
      </c>
      <c r="J7" s="10"/>
      <c r="K7" s="10">
        <f>G7/F7</f>
        <v>1</v>
      </c>
      <c r="L7" s="10">
        <v>10</v>
      </c>
    </row>
    <row r="8" ht="15.75" customHeight="1" spans="1:12">
      <c r="A8" s="49"/>
      <c r="B8" s="50"/>
      <c r="C8" s="17"/>
      <c r="D8" s="16" t="s">
        <v>47</v>
      </c>
      <c r="E8" s="10">
        <v>1021.59</v>
      </c>
      <c r="F8" s="10">
        <v>1448.8</v>
      </c>
      <c r="G8" s="10">
        <v>1448.8</v>
      </c>
      <c r="H8" s="10">
        <v>1448.8</v>
      </c>
      <c r="I8" s="10" t="s">
        <v>48</v>
      </c>
      <c r="J8" s="10"/>
      <c r="K8" s="10">
        <f>G8/F8</f>
        <v>1</v>
      </c>
      <c r="L8" s="10" t="s">
        <v>48</v>
      </c>
    </row>
    <row r="9" ht="15.75" customHeight="1" spans="1:12">
      <c r="A9" s="49"/>
      <c r="B9" s="50"/>
      <c r="C9" s="17"/>
      <c r="D9" s="16" t="s">
        <v>49</v>
      </c>
      <c r="E9" s="10">
        <v>1350</v>
      </c>
      <c r="F9" s="10">
        <v>1714.93</v>
      </c>
      <c r="G9" s="10">
        <v>1714.93</v>
      </c>
      <c r="H9" s="10">
        <v>1714.93</v>
      </c>
      <c r="I9" s="10" t="s">
        <v>48</v>
      </c>
      <c r="J9" s="10"/>
      <c r="K9" s="10">
        <f>G9/F9</f>
        <v>1</v>
      </c>
      <c r="L9" s="10" t="s">
        <v>48</v>
      </c>
    </row>
    <row r="10" ht="15.75" customHeight="1" spans="1:12">
      <c r="A10" s="51"/>
      <c r="B10" s="52"/>
      <c r="C10" s="16"/>
      <c r="D10" s="16" t="s">
        <v>50</v>
      </c>
      <c r="E10" s="10"/>
      <c r="F10" s="10"/>
      <c r="G10" s="10"/>
      <c r="H10" s="10"/>
      <c r="I10" s="10" t="s">
        <v>48</v>
      </c>
      <c r="J10" s="10"/>
      <c r="K10" s="10" t="e">
        <f>G10/F10</f>
        <v>#DIV/0!</v>
      </c>
      <c r="L10" s="10" t="s">
        <v>48</v>
      </c>
    </row>
    <row r="11" ht="15.75" customHeight="1" spans="1:12">
      <c r="A11" s="27" t="s">
        <v>51</v>
      </c>
      <c r="B11" s="16" t="s">
        <v>52</v>
      </c>
      <c r="C11" s="16"/>
      <c r="D11" s="16"/>
      <c r="E11" s="16"/>
      <c r="F11" s="16" t="s">
        <v>53</v>
      </c>
      <c r="G11" s="16"/>
      <c r="H11" s="16"/>
      <c r="I11" s="16"/>
      <c r="J11" s="16"/>
      <c r="K11" s="16"/>
      <c r="L11" s="16"/>
    </row>
    <row r="12" ht="57" customHeight="1" spans="1:12">
      <c r="A12" s="27"/>
      <c r="B12" s="9" t="s">
        <v>54</v>
      </c>
      <c r="C12" s="10"/>
      <c r="D12" s="10"/>
      <c r="E12" s="10"/>
      <c r="F12" s="9" t="s">
        <v>55</v>
      </c>
      <c r="G12" s="10"/>
      <c r="H12" s="10"/>
      <c r="I12" s="10"/>
      <c r="J12" s="10"/>
      <c r="K12" s="10"/>
      <c r="L12" s="10"/>
    </row>
    <row r="13" ht="25.5" customHeight="1" spans="1:12">
      <c r="A13" s="8" t="s">
        <v>56</v>
      </c>
      <c r="B13" s="17" t="s">
        <v>57</v>
      </c>
      <c r="C13" s="16" t="s">
        <v>58</v>
      </c>
      <c r="D13" s="11" t="s">
        <v>59</v>
      </c>
      <c r="E13" s="11" t="s">
        <v>60</v>
      </c>
      <c r="F13" s="11" t="s">
        <v>61</v>
      </c>
      <c r="G13" s="11" t="s">
        <v>43</v>
      </c>
      <c r="H13" s="11" t="s">
        <v>45</v>
      </c>
      <c r="I13" s="11"/>
      <c r="J13" s="11" t="s">
        <v>62</v>
      </c>
      <c r="K13" s="11"/>
      <c r="L13" s="11"/>
    </row>
    <row r="14" ht="32" customHeight="1" spans="1:12">
      <c r="A14" s="49"/>
      <c r="B14" s="18" t="s">
        <v>63</v>
      </c>
      <c r="C14" s="16" t="s">
        <v>64</v>
      </c>
      <c r="D14" s="31" t="s">
        <v>65</v>
      </c>
      <c r="E14" s="33">
        <v>1</v>
      </c>
      <c r="F14" s="33">
        <v>1</v>
      </c>
      <c r="G14" s="10">
        <v>20</v>
      </c>
      <c r="H14" s="10">
        <v>20</v>
      </c>
      <c r="I14" s="10"/>
      <c r="J14" s="9" t="s">
        <v>66</v>
      </c>
      <c r="K14" s="10"/>
      <c r="L14" s="10"/>
    </row>
    <row r="15" ht="30" customHeight="1" spans="1:12">
      <c r="A15" s="49"/>
      <c r="B15" s="18"/>
      <c r="C15" s="16" t="s">
        <v>67</v>
      </c>
      <c r="D15" s="31" t="s">
        <v>68</v>
      </c>
      <c r="E15" s="33">
        <v>1</v>
      </c>
      <c r="F15" s="33">
        <v>1</v>
      </c>
      <c r="G15" s="10">
        <v>20</v>
      </c>
      <c r="H15" s="10">
        <v>20</v>
      </c>
      <c r="I15" s="10"/>
      <c r="J15" s="9" t="s">
        <v>66</v>
      </c>
      <c r="K15" s="10"/>
      <c r="L15" s="10"/>
    </row>
    <row r="16" ht="27" customHeight="1" spans="1:12">
      <c r="A16" s="49"/>
      <c r="B16" s="18"/>
      <c r="C16" s="16" t="s">
        <v>69</v>
      </c>
      <c r="D16" s="31" t="s">
        <v>70</v>
      </c>
      <c r="E16" s="33">
        <v>1</v>
      </c>
      <c r="F16" s="33">
        <v>1</v>
      </c>
      <c r="G16" s="10">
        <v>10</v>
      </c>
      <c r="H16" s="10">
        <v>10</v>
      </c>
      <c r="I16" s="10"/>
      <c r="J16" s="9" t="s">
        <v>66</v>
      </c>
      <c r="K16" s="10"/>
      <c r="L16" s="10"/>
    </row>
    <row r="17" ht="43" customHeight="1" spans="1:12">
      <c r="A17" s="49"/>
      <c r="B17" s="18" t="s">
        <v>71</v>
      </c>
      <c r="C17" s="16" t="s">
        <v>72</v>
      </c>
      <c r="D17" s="31" t="s">
        <v>73</v>
      </c>
      <c r="E17" s="33">
        <v>1</v>
      </c>
      <c r="F17" s="33">
        <v>1</v>
      </c>
      <c r="G17" s="10">
        <v>30</v>
      </c>
      <c r="H17" s="10">
        <v>30</v>
      </c>
      <c r="I17" s="10"/>
      <c r="J17" s="9" t="s">
        <v>66</v>
      </c>
      <c r="K17" s="10"/>
      <c r="L17" s="10"/>
    </row>
    <row r="18" ht="27" customHeight="1" spans="1:12">
      <c r="A18" s="49"/>
      <c r="B18" s="18" t="s">
        <v>74</v>
      </c>
      <c r="C18" s="17" t="s">
        <v>75</v>
      </c>
      <c r="D18" s="31" t="s">
        <v>76</v>
      </c>
      <c r="E18" s="33">
        <v>0.95</v>
      </c>
      <c r="F18" s="33">
        <v>0.95</v>
      </c>
      <c r="G18" s="10">
        <v>10</v>
      </c>
      <c r="H18" s="10">
        <v>10</v>
      </c>
      <c r="I18" s="10"/>
      <c r="J18" s="9" t="s">
        <v>66</v>
      </c>
      <c r="K18" s="10"/>
      <c r="L18" s="10"/>
    </row>
    <row r="19" ht="27" customHeight="1" spans="1:12">
      <c r="A19" s="53" t="s">
        <v>77</v>
      </c>
      <c r="B19" s="54"/>
      <c r="C19" s="55"/>
      <c r="D19" s="55"/>
      <c r="E19" s="55"/>
      <c r="F19" s="56"/>
      <c r="G19" s="57" t="s">
        <v>78</v>
      </c>
      <c r="H19" s="58">
        <v>90</v>
      </c>
      <c r="I19" s="58"/>
      <c r="J19" s="58"/>
      <c r="K19" s="58"/>
      <c r="L19" s="64"/>
    </row>
    <row r="20" ht="21" customHeight="1" spans="1:12">
      <c r="A20" s="59" t="s">
        <v>79</v>
      </c>
      <c r="B20" s="60"/>
      <c r="C20" s="61"/>
      <c r="D20" s="56">
        <v>100</v>
      </c>
      <c r="E20" s="60"/>
      <c r="F20" s="62"/>
      <c r="G20" s="63" t="s">
        <v>80</v>
      </c>
      <c r="H20" s="59" t="s">
        <v>81</v>
      </c>
      <c r="I20" s="60"/>
      <c r="J20" s="60"/>
      <c r="K20" s="60"/>
      <c r="L20" s="62"/>
    </row>
    <row r="21" customHeight="1" spans="1:12">
      <c r="A21" s="35" t="s">
        <v>82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44"/>
    </row>
    <row r="22" ht="38.25" customHeight="1" spans="1:12">
      <c r="A22" s="37" t="s">
        <v>83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5"/>
    </row>
    <row r="23" customHeight="1" spans="1:12">
      <c r="A23" s="37" t="s">
        <v>84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45"/>
    </row>
    <row r="24" ht="38.25" customHeight="1" spans="1:12">
      <c r="A24" s="37" t="s">
        <v>85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45"/>
    </row>
    <row r="25" ht="37.5" customHeight="1" spans="1:12">
      <c r="A25" s="37" t="s">
        <v>86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45"/>
    </row>
    <row r="26" ht="26.25" customHeight="1" spans="1:12">
      <c r="A26" s="39" t="s">
        <v>87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6"/>
    </row>
  </sheetData>
  <mergeCells count="45">
    <mergeCell ref="A1:L1"/>
    <mergeCell ref="A2:H2"/>
    <mergeCell ref="A4:C4"/>
    <mergeCell ref="D4:L4"/>
    <mergeCell ref="A5:C5"/>
    <mergeCell ref="D5:E5"/>
    <mergeCell ref="G5:L5"/>
    <mergeCell ref="G6:H6"/>
    <mergeCell ref="I6:J6"/>
    <mergeCell ref="I7:J7"/>
    <mergeCell ref="I8:J8"/>
    <mergeCell ref="I9:J9"/>
    <mergeCell ref="G10:H10"/>
    <mergeCell ref="I10:J10"/>
    <mergeCell ref="B11:E11"/>
    <mergeCell ref="F11:L11"/>
    <mergeCell ref="B12:E12"/>
    <mergeCell ref="F12:L12"/>
    <mergeCell ref="H13:I13"/>
    <mergeCell ref="J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A19:F19"/>
    <mergeCell ref="H19:L19"/>
    <mergeCell ref="A20:C20"/>
    <mergeCell ref="D20:F20"/>
    <mergeCell ref="H20:L20"/>
    <mergeCell ref="A21:L21"/>
    <mergeCell ref="A22:L22"/>
    <mergeCell ref="A23:L23"/>
    <mergeCell ref="A24:L24"/>
    <mergeCell ref="A25:L25"/>
    <mergeCell ref="A26:L26"/>
    <mergeCell ref="A11:A12"/>
    <mergeCell ref="A13:A18"/>
    <mergeCell ref="B14:B16"/>
    <mergeCell ref="A6:C10"/>
  </mergeCells>
  <dataValidations count="1">
    <dataValidation type="list" allowBlank="1" showInputMessage="1" showErrorMessage="1" sqref="H20:L20">
      <formula1>"优,良,中,差"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L25"/>
  <sheetViews>
    <sheetView topLeftCell="A7" workbookViewId="0">
      <selection activeCell="G13" sqref="G13:L13"/>
    </sheetView>
  </sheetViews>
  <sheetFormatPr defaultColWidth="9" defaultRowHeight="13.5"/>
  <sheetData>
    <row r="1" ht="27" spans="1:1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89</v>
      </c>
      <c r="B2" s="2"/>
      <c r="C2" s="2"/>
      <c r="D2" s="2"/>
      <c r="E2" s="2"/>
      <c r="F2" s="2"/>
      <c r="G2" s="2"/>
      <c r="H2" s="2"/>
      <c r="I2" s="41"/>
      <c r="J2" s="41"/>
      <c r="K2" s="41"/>
      <c r="L2" s="42" t="s">
        <v>90</v>
      </c>
    </row>
    <row r="3" ht="20" customHeight="1" spans="1:12">
      <c r="A3" s="3" t="s">
        <v>91</v>
      </c>
      <c r="L3" s="43" t="s">
        <v>33</v>
      </c>
    </row>
    <row r="4" ht="24" customHeight="1" spans="1:12">
      <c r="A4" s="4" t="s">
        <v>92</v>
      </c>
      <c r="B4" s="4"/>
      <c r="C4" s="4"/>
      <c r="D4" s="5" t="s">
        <v>93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36</v>
      </c>
      <c r="B5" s="8"/>
      <c r="C5" s="8"/>
      <c r="D5" s="9" t="s">
        <v>35</v>
      </c>
      <c r="E5" s="10"/>
      <c r="F5" s="10"/>
      <c r="G5" s="11" t="s">
        <v>37</v>
      </c>
      <c r="H5" s="5" t="s">
        <v>94</v>
      </c>
      <c r="I5" s="6"/>
      <c r="J5" s="6"/>
      <c r="K5" s="6"/>
      <c r="L5" s="6"/>
    </row>
    <row r="6" ht="15" customHeight="1" spans="1:12">
      <c r="A6" s="12" t="s">
        <v>95</v>
      </c>
      <c r="B6" s="13"/>
      <c r="C6" s="14"/>
      <c r="D6" s="15" t="s">
        <v>39</v>
      </c>
      <c r="E6" s="16"/>
      <c r="F6" s="17" t="s">
        <v>96</v>
      </c>
      <c r="G6" s="16" t="s">
        <v>41</v>
      </c>
      <c r="H6" s="11" t="s">
        <v>42</v>
      </c>
      <c r="I6" s="11"/>
      <c r="J6" s="11" t="s">
        <v>43</v>
      </c>
      <c r="K6" s="11" t="s">
        <v>44</v>
      </c>
      <c r="L6" s="11" t="s">
        <v>45</v>
      </c>
    </row>
    <row r="7" ht="15" customHeight="1" spans="1:12">
      <c r="A7" s="18"/>
      <c r="B7" s="18"/>
      <c r="C7" s="19"/>
      <c r="D7" s="15"/>
      <c r="E7" s="16"/>
      <c r="F7" s="16" t="s">
        <v>97</v>
      </c>
      <c r="G7" s="16"/>
      <c r="H7" s="11"/>
      <c r="I7" s="11"/>
      <c r="J7" s="11"/>
      <c r="K7" s="11"/>
      <c r="L7" s="11"/>
    </row>
    <row r="8" ht="15" customHeight="1" spans="1:12">
      <c r="A8" s="18"/>
      <c r="B8" s="18"/>
      <c r="C8" s="20"/>
      <c r="D8" s="16" t="s">
        <v>46</v>
      </c>
      <c r="E8" s="16"/>
      <c r="F8" s="10">
        <v>600</v>
      </c>
      <c r="G8" s="10">
        <v>985</v>
      </c>
      <c r="H8" s="21">
        <v>985</v>
      </c>
      <c r="I8" s="10"/>
      <c r="J8" s="10">
        <v>10</v>
      </c>
      <c r="K8" s="10">
        <f>H8/G8</f>
        <v>1</v>
      </c>
      <c r="L8" s="10">
        <v>10</v>
      </c>
    </row>
    <row r="9" ht="15" customHeight="1" spans="1:12">
      <c r="A9" s="18"/>
      <c r="B9" s="18"/>
      <c r="C9" s="20"/>
      <c r="D9" s="16" t="s">
        <v>98</v>
      </c>
      <c r="E9" s="16"/>
      <c r="F9" s="10"/>
      <c r="G9" s="10"/>
      <c r="H9" s="10"/>
      <c r="I9" s="10"/>
      <c r="J9" s="10" t="s">
        <v>48</v>
      </c>
      <c r="K9" s="10" t="e">
        <f>H9/G9</f>
        <v>#DIV/0!</v>
      </c>
      <c r="L9" s="10" t="s">
        <v>48</v>
      </c>
    </row>
    <row r="10" ht="15" customHeight="1" spans="1:12">
      <c r="A10" s="18"/>
      <c r="B10" s="18"/>
      <c r="C10" s="19"/>
      <c r="D10" s="22" t="s">
        <v>99</v>
      </c>
      <c r="E10" s="23"/>
      <c r="F10" s="10"/>
      <c r="G10" s="10"/>
      <c r="H10" s="10"/>
      <c r="I10" s="6"/>
      <c r="J10" s="10" t="s">
        <v>48</v>
      </c>
      <c r="K10" s="10" t="e">
        <f>H10/G10</f>
        <v>#DIV/0!</v>
      </c>
      <c r="L10" s="10" t="s">
        <v>48</v>
      </c>
    </row>
    <row r="11" ht="15" customHeight="1" spans="1:12">
      <c r="A11" s="24"/>
      <c r="B11" s="25"/>
      <c r="C11" s="26"/>
      <c r="D11" s="22" t="s">
        <v>100</v>
      </c>
      <c r="E11" s="23"/>
      <c r="F11" s="10"/>
      <c r="G11" s="10"/>
      <c r="H11" s="10"/>
      <c r="I11" s="10"/>
      <c r="J11" s="10" t="s">
        <v>48</v>
      </c>
      <c r="K11" s="10" t="e">
        <f>H11/G11</f>
        <v>#DIV/0!</v>
      </c>
      <c r="L11" s="10" t="s">
        <v>48</v>
      </c>
    </row>
    <row r="12" ht="15" customHeight="1" spans="1:12">
      <c r="A12" s="27" t="s">
        <v>51</v>
      </c>
      <c r="B12" s="28" t="s">
        <v>52</v>
      </c>
      <c r="C12" s="27"/>
      <c r="D12" s="16"/>
      <c r="E12" s="16"/>
      <c r="F12" s="16"/>
      <c r="G12" s="16" t="s">
        <v>53</v>
      </c>
      <c r="H12" s="16"/>
      <c r="I12" s="16"/>
      <c r="J12" s="16"/>
      <c r="K12" s="16"/>
      <c r="L12" s="16"/>
    </row>
    <row r="13" ht="44" customHeight="1" spans="1:12">
      <c r="A13" s="8"/>
      <c r="B13" s="9" t="s">
        <v>101</v>
      </c>
      <c r="C13" s="10"/>
      <c r="D13" s="10"/>
      <c r="E13" s="10"/>
      <c r="F13" s="10"/>
      <c r="G13" s="9" t="s">
        <v>102</v>
      </c>
      <c r="H13" s="10"/>
      <c r="I13" s="10"/>
      <c r="J13" s="10"/>
      <c r="K13" s="10"/>
      <c r="L13" s="10"/>
    </row>
    <row r="14" ht="26.25" customHeight="1" spans="1:12">
      <c r="A14" s="29" t="s">
        <v>56</v>
      </c>
      <c r="B14" s="16" t="s">
        <v>57</v>
      </c>
      <c r="C14" s="16" t="s">
        <v>58</v>
      </c>
      <c r="D14" s="11" t="s">
        <v>59</v>
      </c>
      <c r="E14" s="11" t="s">
        <v>60</v>
      </c>
      <c r="F14" s="11"/>
      <c r="G14" s="11" t="s">
        <v>61</v>
      </c>
      <c r="H14" s="11" t="s">
        <v>43</v>
      </c>
      <c r="I14" s="11" t="s">
        <v>45</v>
      </c>
      <c r="J14" s="11" t="s">
        <v>62</v>
      </c>
      <c r="K14" s="11"/>
      <c r="L14" s="11"/>
    </row>
    <row r="15" ht="29" customHeight="1" spans="1:12">
      <c r="A15" s="30"/>
      <c r="B15" s="17" t="s">
        <v>103</v>
      </c>
      <c r="C15" s="16" t="s">
        <v>104</v>
      </c>
      <c r="D15" s="11" t="s">
        <v>105</v>
      </c>
      <c r="E15" s="32">
        <v>1</v>
      </c>
      <c r="F15" s="11"/>
      <c r="G15" s="33">
        <v>1</v>
      </c>
      <c r="H15" s="10">
        <v>20</v>
      </c>
      <c r="I15" s="11">
        <v>20</v>
      </c>
      <c r="J15" s="9" t="s">
        <v>106</v>
      </c>
      <c r="K15" s="10"/>
      <c r="L15" s="10"/>
    </row>
    <row r="16" ht="29" customHeight="1" spans="1:12">
      <c r="A16" s="30"/>
      <c r="B16" s="17"/>
      <c r="C16" s="16" t="s">
        <v>64</v>
      </c>
      <c r="D16" s="11" t="s">
        <v>107</v>
      </c>
      <c r="E16" s="32">
        <v>1</v>
      </c>
      <c r="F16" s="11"/>
      <c r="G16" s="33">
        <v>1</v>
      </c>
      <c r="H16" s="10">
        <v>20</v>
      </c>
      <c r="I16" s="11">
        <v>20</v>
      </c>
      <c r="J16" s="9" t="s">
        <v>106</v>
      </c>
      <c r="K16" s="10"/>
      <c r="L16" s="10"/>
    </row>
    <row r="17" ht="34" customHeight="1" spans="1:12">
      <c r="A17" s="30"/>
      <c r="B17" s="34"/>
      <c r="C17" s="16" t="s">
        <v>67</v>
      </c>
      <c r="D17" s="11" t="s">
        <v>108</v>
      </c>
      <c r="E17" s="32">
        <v>1</v>
      </c>
      <c r="F17" s="11"/>
      <c r="G17" s="33">
        <v>1</v>
      </c>
      <c r="H17" s="10">
        <v>10</v>
      </c>
      <c r="I17" s="11">
        <v>10</v>
      </c>
      <c r="J17" s="9" t="s">
        <v>106</v>
      </c>
      <c r="K17" s="10"/>
      <c r="L17" s="10"/>
    </row>
    <row r="18" ht="45" customHeight="1" spans="1:12">
      <c r="A18" s="30"/>
      <c r="B18" s="16" t="s">
        <v>109</v>
      </c>
      <c r="C18" s="16" t="s">
        <v>72</v>
      </c>
      <c r="D18" s="16" t="s">
        <v>110</v>
      </c>
      <c r="E18" s="32">
        <v>1</v>
      </c>
      <c r="F18" s="11"/>
      <c r="G18" s="33">
        <v>1</v>
      </c>
      <c r="H18" s="10">
        <v>30</v>
      </c>
      <c r="I18" s="11">
        <v>30</v>
      </c>
      <c r="J18" s="9" t="s">
        <v>106</v>
      </c>
      <c r="K18" s="10"/>
      <c r="L18" s="10"/>
    </row>
    <row r="19" ht="36" customHeight="1" spans="1:12">
      <c r="A19" s="12"/>
      <c r="B19" s="16" t="s">
        <v>111</v>
      </c>
      <c r="C19" s="16" t="s">
        <v>112</v>
      </c>
      <c r="D19" s="16" t="s">
        <v>113</v>
      </c>
      <c r="E19" s="32">
        <v>0.95</v>
      </c>
      <c r="F19" s="11"/>
      <c r="G19" s="33">
        <v>0.95</v>
      </c>
      <c r="H19" s="10">
        <v>10</v>
      </c>
      <c r="I19" s="11">
        <v>10</v>
      </c>
      <c r="J19" s="9" t="s">
        <v>106</v>
      </c>
      <c r="K19" s="10"/>
      <c r="L19" s="10"/>
    </row>
    <row r="20" customHeight="1" spans="1:12">
      <c r="A20" s="35" t="s">
        <v>82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44"/>
    </row>
    <row r="21" ht="45" customHeight="1" spans="1:12">
      <c r="A21" s="37" t="s">
        <v>83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45"/>
    </row>
    <row r="22" ht="22" customHeight="1" spans="1:12">
      <c r="A22" s="37" t="s">
        <v>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5"/>
    </row>
    <row r="23" ht="31" customHeight="1" spans="1:12">
      <c r="A23" s="37" t="s">
        <v>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45"/>
    </row>
    <row r="24" ht="45" customHeight="1" spans="1:12">
      <c r="A24" s="37" t="s">
        <v>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45"/>
    </row>
    <row r="25" ht="33" customHeight="1" spans="1:12">
      <c r="A25" s="39" t="s">
        <v>114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6"/>
    </row>
  </sheetData>
  <mergeCells count="4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A20:L20"/>
    <mergeCell ref="A21:L21"/>
    <mergeCell ref="A22:L22"/>
    <mergeCell ref="A23:L23"/>
    <mergeCell ref="A24:L24"/>
    <mergeCell ref="A25:L25"/>
    <mergeCell ref="A12:A13"/>
    <mergeCell ref="A14:A19"/>
    <mergeCell ref="B15:B17"/>
    <mergeCell ref="G6:G7"/>
    <mergeCell ref="J6:J7"/>
    <mergeCell ref="K6:K7"/>
    <mergeCell ref="L6:L7"/>
    <mergeCell ref="D6:E7"/>
    <mergeCell ref="H6:I7"/>
    <mergeCell ref="A6:C1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10" workbookViewId="0">
      <selection activeCell="B13" sqref="B13:F13"/>
    </sheetView>
  </sheetViews>
  <sheetFormatPr defaultColWidth="9" defaultRowHeight="13.5"/>
  <cols>
    <col min="4" max="4" width="11.4416666666667" customWidth="1"/>
  </cols>
  <sheetData>
    <row r="1" ht="27" spans="1:1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89</v>
      </c>
      <c r="B2" s="2"/>
      <c r="C2" s="2"/>
      <c r="D2" s="2"/>
      <c r="E2" s="2"/>
      <c r="F2" s="2"/>
      <c r="G2" s="2"/>
      <c r="H2" s="2"/>
      <c r="I2" s="41"/>
      <c r="J2" s="41"/>
      <c r="K2" s="41"/>
      <c r="L2" s="42" t="s">
        <v>90</v>
      </c>
    </row>
    <row r="3" ht="20" customHeight="1" spans="1:12">
      <c r="A3" s="3" t="s">
        <v>91</v>
      </c>
      <c r="L3" s="43" t="s">
        <v>33</v>
      </c>
    </row>
    <row r="4" ht="24" customHeight="1" spans="1:12">
      <c r="A4" s="4" t="s">
        <v>92</v>
      </c>
      <c r="B4" s="4"/>
      <c r="C4" s="4"/>
      <c r="D4" s="5" t="s">
        <v>115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36</v>
      </c>
      <c r="B5" s="8"/>
      <c r="C5" s="8"/>
      <c r="D5" s="9" t="s">
        <v>35</v>
      </c>
      <c r="E5" s="10"/>
      <c r="F5" s="10"/>
      <c r="G5" s="11" t="s">
        <v>37</v>
      </c>
      <c r="H5" s="5" t="s">
        <v>116</v>
      </c>
      <c r="I5" s="6"/>
      <c r="J5" s="6"/>
      <c r="K5" s="6"/>
      <c r="L5" s="6"/>
    </row>
    <row r="6" ht="15" customHeight="1" spans="1:12">
      <c r="A6" s="12" t="s">
        <v>95</v>
      </c>
      <c r="B6" s="13"/>
      <c r="C6" s="14"/>
      <c r="D6" s="15" t="s">
        <v>39</v>
      </c>
      <c r="E6" s="16"/>
      <c r="F6" s="17" t="s">
        <v>96</v>
      </c>
      <c r="G6" s="16" t="s">
        <v>41</v>
      </c>
      <c r="H6" s="11" t="s">
        <v>42</v>
      </c>
      <c r="I6" s="11"/>
      <c r="J6" s="11" t="s">
        <v>43</v>
      </c>
      <c r="K6" s="11" t="s">
        <v>44</v>
      </c>
      <c r="L6" s="11" t="s">
        <v>45</v>
      </c>
    </row>
    <row r="7" ht="15" customHeight="1" spans="1:12">
      <c r="A7" s="18"/>
      <c r="B7" s="18"/>
      <c r="C7" s="19"/>
      <c r="D7" s="15"/>
      <c r="E7" s="16"/>
      <c r="F7" s="16" t="s">
        <v>97</v>
      </c>
      <c r="G7" s="16"/>
      <c r="H7" s="11"/>
      <c r="I7" s="11"/>
      <c r="J7" s="11"/>
      <c r="K7" s="11"/>
      <c r="L7" s="11"/>
    </row>
    <row r="8" ht="15" customHeight="1" spans="1:12">
      <c r="A8" s="18"/>
      <c r="B8" s="18"/>
      <c r="C8" s="20"/>
      <c r="D8" s="16" t="s">
        <v>46</v>
      </c>
      <c r="E8" s="16"/>
      <c r="F8" s="10">
        <f t="shared" ref="F8:H8" si="0">F9+F10+F11</f>
        <v>0</v>
      </c>
      <c r="G8" s="10">
        <v>29.11</v>
      </c>
      <c r="H8" s="21">
        <v>29.11</v>
      </c>
      <c r="I8" s="10"/>
      <c r="J8" s="10">
        <v>10</v>
      </c>
      <c r="K8" s="10">
        <f t="shared" ref="K8:K11" si="1">H8/G8</f>
        <v>1</v>
      </c>
      <c r="L8" s="10">
        <v>10</v>
      </c>
    </row>
    <row r="9" ht="15" customHeight="1" spans="1:12">
      <c r="A9" s="18"/>
      <c r="B9" s="18"/>
      <c r="C9" s="20"/>
      <c r="D9" s="16" t="s">
        <v>98</v>
      </c>
      <c r="E9" s="16"/>
      <c r="F9" s="10"/>
      <c r="G9" s="10"/>
      <c r="H9" s="10"/>
      <c r="I9" s="10"/>
      <c r="J9" s="10" t="s">
        <v>48</v>
      </c>
      <c r="K9" s="10" t="e">
        <f t="shared" si="1"/>
        <v>#DIV/0!</v>
      </c>
      <c r="L9" s="10" t="s">
        <v>48</v>
      </c>
    </row>
    <row r="10" ht="15" customHeight="1" spans="1:12">
      <c r="A10" s="18"/>
      <c r="B10" s="18"/>
      <c r="C10" s="19"/>
      <c r="D10" s="22" t="s">
        <v>99</v>
      </c>
      <c r="E10" s="23"/>
      <c r="F10" s="10"/>
      <c r="G10" s="10"/>
      <c r="H10" s="10"/>
      <c r="I10" s="6"/>
      <c r="J10" s="10" t="s">
        <v>48</v>
      </c>
      <c r="K10" s="10" t="e">
        <f t="shared" si="1"/>
        <v>#DIV/0!</v>
      </c>
      <c r="L10" s="10" t="s">
        <v>48</v>
      </c>
    </row>
    <row r="11" ht="15" customHeight="1" spans="1:12">
      <c r="A11" s="24"/>
      <c r="B11" s="25"/>
      <c r="C11" s="26"/>
      <c r="D11" s="22" t="s">
        <v>100</v>
      </c>
      <c r="E11" s="23"/>
      <c r="F11" s="10"/>
      <c r="G11" s="10"/>
      <c r="H11" s="10"/>
      <c r="I11" s="10"/>
      <c r="J11" s="10" t="s">
        <v>48</v>
      </c>
      <c r="K11" s="10" t="e">
        <f t="shared" si="1"/>
        <v>#DIV/0!</v>
      </c>
      <c r="L11" s="10" t="s">
        <v>48</v>
      </c>
    </row>
    <row r="12" ht="15" customHeight="1" spans="1:12">
      <c r="A12" s="27" t="s">
        <v>51</v>
      </c>
      <c r="B12" s="28" t="s">
        <v>52</v>
      </c>
      <c r="C12" s="27"/>
      <c r="D12" s="16"/>
      <c r="E12" s="16"/>
      <c r="F12" s="16"/>
      <c r="G12" s="16" t="s">
        <v>53</v>
      </c>
      <c r="H12" s="16"/>
      <c r="I12" s="16"/>
      <c r="J12" s="16"/>
      <c r="K12" s="16"/>
      <c r="L12" s="16"/>
    </row>
    <row r="13" ht="44" customHeight="1" spans="1:12">
      <c r="A13" s="8"/>
      <c r="B13" s="9" t="s">
        <v>117</v>
      </c>
      <c r="C13" s="10"/>
      <c r="D13" s="10"/>
      <c r="E13" s="10"/>
      <c r="F13" s="10"/>
      <c r="G13" s="9" t="s">
        <v>118</v>
      </c>
      <c r="H13" s="10"/>
      <c r="I13" s="10"/>
      <c r="J13" s="10"/>
      <c r="K13" s="10"/>
      <c r="L13" s="10"/>
    </row>
    <row r="14" ht="26.25" customHeight="1" spans="1:12">
      <c r="A14" s="29" t="s">
        <v>56</v>
      </c>
      <c r="B14" s="16" t="s">
        <v>57</v>
      </c>
      <c r="C14" s="16" t="s">
        <v>58</v>
      </c>
      <c r="D14" s="11" t="s">
        <v>59</v>
      </c>
      <c r="E14" s="11" t="s">
        <v>60</v>
      </c>
      <c r="F14" s="11"/>
      <c r="G14" s="11" t="s">
        <v>61</v>
      </c>
      <c r="H14" s="11" t="s">
        <v>43</v>
      </c>
      <c r="I14" s="11" t="s">
        <v>45</v>
      </c>
      <c r="J14" s="11" t="s">
        <v>62</v>
      </c>
      <c r="K14" s="11"/>
      <c r="L14" s="11"/>
    </row>
    <row r="15" ht="25" customHeight="1" spans="1:12">
      <c r="A15" s="30"/>
      <c r="B15" s="17" t="s">
        <v>103</v>
      </c>
      <c r="C15" s="16" t="s">
        <v>104</v>
      </c>
      <c r="D15" s="31" t="s">
        <v>119</v>
      </c>
      <c r="E15" s="32">
        <v>1</v>
      </c>
      <c r="F15" s="11"/>
      <c r="G15" s="33">
        <v>1</v>
      </c>
      <c r="H15" s="10">
        <v>20</v>
      </c>
      <c r="I15" s="11">
        <v>20</v>
      </c>
      <c r="J15" s="9" t="s">
        <v>106</v>
      </c>
      <c r="K15" s="10"/>
      <c r="L15" s="10"/>
    </row>
    <row r="16" ht="29" customHeight="1" spans="1:12">
      <c r="A16" s="30"/>
      <c r="B16" s="17"/>
      <c r="C16" s="16" t="s">
        <v>64</v>
      </c>
      <c r="D16" s="31" t="s">
        <v>107</v>
      </c>
      <c r="E16" s="32">
        <v>1</v>
      </c>
      <c r="F16" s="11"/>
      <c r="G16" s="33">
        <v>1</v>
      </c>
      <c r="H16" s="10">
        <v>20</v>
      </c>
      <c r="I16" s="11">
        <v>20</v>
      </c>
      <c r="J16" s="9" t="s">
        <v>106</v>
      </c>
      <c r="K16" s="10"/>
      <c r="L16" s="10"/>
    </row>
    <row r="17" ht="34" customHeight="1" spans="1:12">
      <c r="A17" s="30"/>
      <c r="B17" s="34"/>
      <c r="C17" s="16" t="s">
        <v>67</v>
      </c>
      <c r="D17" s="31" t="s">
        <v>108</v>
      </c>
      <c r="E17" s="32">
        <v>1</v>
      </c>
      <c r="F17" s="11"/>
      <c r="G17" s="33">
        <v>1</v>
      </c>
      <c r="H17" s="10">
        <v>10</v>
      </c>
      <c r="I17" s="11">
        <v>10</v>
      </c>
      <c r="J17" s="9" t="s">
        <v>106</v>
      </c>
      <c r="K17" s="10"/>
      <c r="L17" s="10"/>
    </row>
    <row r="18" ht="45" customHeight="1" spans="1:12">
      <c r="A18" s="30"/>
      <c r="B18" s="16" t="s">
        <v>109</v>
      </c>
      <c r="C18" s="16" t="s">
        <v>72</v>
      </c>
      <c r="D18" s="16" t="s">
        <v>110</v>
      </c>
      <c r="E18" s="32">
        <v>1</v>
      </c>
      <c r="F18" s="11"/>
      <c r="G18" s="33">
        <v>1</v>
      </c>
      <c r="H18" s="10">
        <v>30</v>
      </c>
      <c r="I18" s="11">
        <v>30</v>
      </c>
      <c r="J18" s="9" t="s">
        <v>106</v>
      </c>
      <c r="K18" s="10"/>
      <c r="L18" s="10"/>
    </row>
    <row r="19" ht="36" customHeight="1" spans="1:12">
      <c r="A19" s="12"/>
      <c r="B19" s="16" t="s">
        <v>111</v>
      </c>
      <c r="C19" s="16" t="s">
        <v>112</v>
      </c>
      <c r="D19" s="16" t="s">
        <v>113</v>
      </c>
      <c r="E19" s="32">
        <v>0.95</v>
      </c>
      <c r="F19" s="11"/>
      <c r="G19" s="33">
        <v>0.95</v>
      </c>
      <c r="H19" s="10">
        <v>10</v>
      </c>
      <c r="I19" s="11">
        <v>10</v>
      </c>
      <c r="J19" s="9" t="s">
        <v>106</v>
      </c>
      <c r="K19" s="10"/>
      <c r="L19" s="10"/>
    </row>
    <row r="20" ht="18" customHeight="1" spans="1:12">
      <c r="A20" s="35" t="s">
        <v>82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44"/>
    </row>
    <row r="21" ht="45" customHeight="1" spans="1:12">
      <c r="A21" s="37" t="s">
        <v>83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45"/>
    </row>
    <row r="22" ht="22" customHeight="1" spans="1:12">
      <c r="A22" s="37" t="s">
        <v>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5"/>
    </row>
    <row r="23" ht="31" customHeight="1" spans="1:12">
      <c r="A23" s="37" t="s">
        <v>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45"/>
    </row>
    <row r="24" ht="45" customHeight="1" spans="1:12">
      <c r="A24" s="37" t="s">
        <v>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45"/>
    </row>
    <row r="25" ht="33" customHeight="1" spans="1:12">
      <c r="A25" s="39" t="s">
        <v>114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6"/>
    </row>
  </sheetData>
  <mergeCells count="4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A20:L20"/>
    <mergeCell ref="A21:L21"/>
    <mergeCell ref="A22:L22"/>
    <mergeCell ref="A23:L23"/>
    <mergeCell ref="A24:L24"/>
    <mergeCell ref="A25:L25"/>
    <mergeCell ref="A12:A13"/>
    <mergeCell ref="A14:A19"/>
    <mergeCell ref="B15:B17"/>
    <mergeCell ref="G6:G7"/>
    <mergeCell ref="J6:J7"/>
    <mergeCell ref="K6:K7"/>
    <mergeCell ref="L6:L7"/>
    <mergeCell ref="A6:C11"/>
    <mergeCell ref="D6:E7"/>
    <mergeCell ref="H6:I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4" workbookViewId="0">
      <selection activeCell="G17" sqref="G17"/>
    </sheetView>
  </sheetViews>
  <sheetFormatPr defaultColWidth="9" defaultRowHeight="13.5"/>
  <cols>
    <col min="4" max="4" width="10.375" customWidth="1"/>
  </cols>
  <sheetData>
    <row r="1" ht="27" spans="1:1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89</v>
      </c>
      <c r="B2" s="2"/>
      <c r="C2" s="2"/>
      <c r="D2" s="2"/>
      <c r="E2" s="2"/>
      <c r="F2" s="2"/>
      <c r="G2" s="2"/>
      <c r="H2" s="2"/>
      <c r="I2" s="41"/>
      <c r="J2" s="41"/>
      <c r="K2" s="41"/>
      <c r="L2" s="42" t="s">
        <v>90</v>
      </c>
    </row>
    <row r="3" ht="20" customHeight="1" spans="1:12">
      <c r="A3" s="3" t="s">
        <v>91</v>
      </c>
      <c r="L3" s="43" t="s">
        <v>33</v>
      </c>
    </row>
    <row r="4" ht="24" customHeight="1" spans="1:12">
      <c r="A4" s="4" t="s">
        <v>92</v>
      </c>
      <c r="B4" s="4"/>
      <c r="C4" s="4"/>
      <c r="D4" s="5" t="s">
        <v>120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36</v>
      </c>
      <c r="B5" s="8"/>
      <c r="C5" s="8"/>
      <c r="D5" s="9" t="s">
        <v>35</v>
      </c>
      <c r="E5" s="10"/>
      <c r="F5" s="10"/>
      <c r="G5" s="11" t="s">
        <v>37</v>
      </c>
      <c r="H5" s="5" t="s">
        <v>116</v>
      </c>
      <c r="I5" s="6"/>
      <c r="J5" s="6"/>
      <c r="K5" s="6"/>
      <c r="L5" s="6"/>
    </row>
    <row r="6" ht="15" customHeight="1" spans="1:12">
      <c r="A6" s="12" t="s">
        <v>95</v>
      </c>
      <c r="B6" s="13"/>
      <c r="C6" s="14"/>
      <c r="D6" s="15" t="s">
        <v>39</v>
      </c>
      <c r="E6" s="16"/>
      <c r="F6" s="17" t="s">
        <v>96</v>
      </c>
      <c r="G6" s="16" t="s">
        <v>41</v>
      </c>
      <c r="H6" s="11" t="s">
        <v>42</v>
      </c>
      <c r="I6" s="11"/>
      <c r="J6" s="11" t="s">
        <v>43</v>
      </c>
      <c r="K6" s="11" t="s">
        <v>44</v>
      </c>
      <c r="L6" s="11" t="s">
        <v>45</v>
      </c>
    </row>
    <row r="7" ht="15" customHeight="1" spans="1:12">
      <c r="A7" s="18"/>
      <c r="B7" s="18"/>
      <c r="C7" s="19"/>
      <c r="D7" s="15"/>
      <c r="E7" s="16"/>
      <c r="F7" s="16" t="s">
        <v>97</v>
      </c>
      <c r="G7" s="16"/>
      <c r="H7" s="11"/>
      <c r="I7" s="11"/>
      <c r="J7" s="11"/>
      <c r="K7" s="11"/>
      <c r="L7" s="11"/>
    </row>
    <row r="8" ht="15" customHeight="1" spans="1:12">
      <c r="A8" s="18"/>
      <c r="B8" s="18"/>
      <c r="C8" s="20"/>
      <c r="D8" s="16" t="s">
        <v>46</v>
      </c>
      <c r="E8" s="16"/>
      <c r="F8" s="10">
        <v>150</v>
      </c>
      <c r="G8" s="10">
        <v>149.9</v>
      </c>
      <c r="H8" s="21">
        <v>149.9</v>
      </c>
      <c r="I8" s="10"/>
      <c r="J8" s="10">
        <v>10</v>
      </c>
      <c r="K8" s="10">
        <f t="shared" ref="K8:K11" si="0">H8/G8</f>
        <v>1</v>
      </c>
      <c r="L8" s="10">
        <v>10</v>
      </c>
    </row>
    <row r="9" ht="15" customHeight="1" spans="1:12">
      <c r="A9" s="18"/>
      <c r="B9" s="18"/>
      <c r="C9" s="20"/>
      <c r="D9" s="16" t="s">
        <v>98</v>
      </c>
      <c r="E9" s="16"/>
      <c r="F9" s="10"/>
      <c r="G9" s="10"/>
      <c r="H9" s="10"/>
      <c r="I9" s="10"/>
      <c r="J9" s="10" t="s">
        <v>48</v>
      </c>
      <c r="K9" s="10" t="e">
        <f t="shared" si="0"/>
        <v>#DIV/0!</v>
      </c>
      <c r="L9" s="10" t="s">
        <v>48</v>
      </c>
    </row>
    <row r="10" ht="15" customHeight="1" spans="1:12">
      <c r="A10" s="18"/>
      <c r="B10" s="18"/>
      <c r="C10" s="19"/>
      <c r="D10" s="22" t="s">
        <v>99</v>
      </c>
      <c r="E10" s="23"/>
      <c r="F10" s="10"/>
      <c r="G10" s="10"/>
      <c r="H10" s="10"/>
      <c r="I10" s="6"/>
      <c r="J10" s="10" t="s">
        <v>48</v>
      </c>
      <c r="K10" s="10" t="e">
        <f t="shared" si="0"/>
        <v>#DIV/0!</v>
      </c>
      <c r="L10" s="10" t="s">
        <v>48</v>
      </c>
    </row>
    <row r="11" ht="15" customHeight="1" spans="1:12">
      <c r="A11" s="24"/>
      <c r="B11" s="25"/>
      <c r="C11" s="26"/>
      <c r="D11" s="22" t="s">
        <v>100</v>
      </c>
      <c r="E11" s="23"/>
      <c r="F11" s="10"/>
      <c r="G11" s="10"/>
      <c r="H11" s="10"/>
      <c r="I11" s="10"/>
      <c r="J11" s="10" t="s">
        <v>48</v>
      </c>
      <c r="K11" s="10" t="e">
        <f t="shared" si="0"/>
        <v>#DIV/0!</v>
      </c>
      <c r="L11" s="10" t="s">
        <v>48</v>
      </c>
    </row>
    <row r="12" ht="15" customHeight="1" spans="1:12">
      <c r="A12" s="27" t="s">
        <v>51</v>
      </c>
      <c r="B12" s="28" t="s">
        <v>52</v>
      </c>
      <c r="C12" s="27"/>
      <c r="D12" s="16"/>
      <c r="E12" s="16"/>
      <c r="F12" s="16"/>
      <c r="G12" s="16" t="s">
        <v>53</v>
      </c>
      <c r="H12" s="16"/>
      <c r="I12" s="16"/>
      <c r="J12" s="16"/>
      <c r="K12" s="16"/>
      <c r="L12" s="16"/>
    </row>
    <row r="13" ht="44" customHeight="1" spans="1:12">
      <c r="A13" s="8"/>
      <c r="B13" s="9" t="s">
        <v>121</v>
      </c>
      <c r="C13" s="10"/>
      <c r="D13" s="10"/>
      <c r="E13" s="10"/>
      <c r="F13" s="10"/>
      <c r="G13" s="9" t="s">
        <v>118</v>
      </c>
      <c r="H13" s="10"/>
      <c r="I13" s="10"/>
      <c r="J13" s="10"/>
      <c r="K13" s="10"/>
      <c r="L13" s="10"/>
    </row>
    <row r="14" ht="26.25" customHeight="1" spans="1:12">
      <c r="A14" s="29" t="s">
        <v>56</v>
      </c>
      <c r="B14" s="16" t="s">
        <v>57</v>
      </c>
      <c r="C14" s="16" t="s">
        <v>58</v>
      </c>
      <c r="D14" s="11" t="s">
        <v>59</v>
      </c>
      <c r="E14" s="11" t="s">
        <v>60</v>
      </c>
      <c r="F14" s="11"/>
      <c r="G14" s="11" t="s">
        <v>61</v>
      </c>
      <c r="H14" s="11" t="s">
        <v>43</v>
      </c>
      <c r="I14" s="11" t="s">
        <v>45</v>
      </c>
      <c r="J14" s="11" t="s">
        <v>62</v>
      </c>
      <c r="K14" s="11"/>
      <c r="L14" s="11"/>
    </row>
    <row r="15" ht="25" customHeight="1" spans="1:12">
      <c r="A15" s="30"/>
      <c r="B15" s="17" t="s">
        <v>103</v>
      </c>
      <c r="C15" s="16" t="s">
        <v>104</v>
      </c>
      <c r="D15" s="31" t="s">
        <v>122</v>
      </c>
      <c r="E15" s="32">
        <v>1</v>
      </c>
      <c r="F15" s="11"/>
      <c r="G15" s="33">
        <v>1</v>
      </c>
      <c r="H15" s="10">
        <v>20</v>
      </c>
      <c r="I15" s="11">
        <v>20</v>
      </c>
      <c r="J15" s="9" t="s">
        <v>106</v>
      </c>
      <c r="K15" s="10"/>
      <c r="L15" s="10"/>
    </row>
    <row r="16" ht="29" customHeight="1" spans="1:12">
      <c r="A16" s="30"/>
      <c r="B16" s="17"/>
      <c r="C16" s="16" t="s">
        <v>64</v>
      </c>
      <c r="D16" s="31" t="s">
        <v>123</v>
      </c>
      <c r="E16" s="32">
        <v>1</v>
      </c>
      <c r="F16" s="11"/>
      <c r="G16" s="33">
        <v>1</v>
      </c>
      <c r="H16" s="10">
        <v>20</v>
      </c>
      <c r="I16" s="11">
        <v>20</v>
      </c>
      <c r="J16" s="9" t="s">
        <v>106</v>
      </c>
      <c r="K16" s="10"/>
      <c r="L16" s="10"/>
    </row>
    <row r="17" ht="34" customHeight="1" spans="1:12">
      <c r="A17" s="30"/>
      <c r="B17" s="34"/>
      <c r="C17" s="16" t="s">
        <v>67</v>
      </c>
      <c r="D17" s="31" t="s">
        <v>108</v>
      </c>
      <c r="E17" s="32">
        <v>1</v>
      </c>
      <c r="F17" s="11"/>
      <c r="G17" s="33">
        <v>1</v>
      </c>
      <c r="H17" s="10">
        <v>10</v>
      </c>
      <c r="I17" s="11">
        <v>10</v>
      </c>
      <c r="J17" s="9" t="s">
        <v>106</v>
      </c>
      <c r="K17" s="10"/>
      <c r="L17" s="10"/>
    </row>
    <row r="18" ht="45" customHeight="1" spans="1:12">
      <c r="A18" s="30"/>
      <c r="B18" s="16" t="s">
        <v>109</v>
      </c>
      <c r="C18" s="16" t="s">
        <v>72</v>
      </c>
      <c r="D18" s="16" t="s">
        <v>110</v>
      </c>
      <c r="E18" s="32">
        <v>1</v>
      </c>
      <c r="F18" s="11"/>
      <c r="G18" s="33">
        <v>1</v>
      </c>
      <c r="H18" s="10">
        <v>30</v>
      </c>
      <c r="I18" s="11">
        <v>30</v>
      </c>
      <c r="J18" s="9" t="s">
        <v>106</v>
      </c>
      <c r="K18" s="10"/>
      <c r="L18" s="10"/>
    </row>
    <row r="19" ht="36" customHeight="1" spans="1:12">
      <c r="A19" s="12"/>
      <c r="B19" s="16" t="s">
        <v>111</v>
      </c>
      <c r="C19" s="16" t="s">
        <v>112</v>
      </c>
      <c r="D19" s="16" t="s">
        <v>113</v>
      </c>
      <c r="E19" s="32">
        <v>0.95</v>
      </c>
      <c r="F19" s="11"/>
      <c r="G19" s="33">
        <v>0.95</v>
      </c>
      <c r="H19" s="10">
        <v>10</v>
      </c>
      <c r="I19" s="11">
        <v>10</v>
      </c>
      <c r="J19" s="9" t="s">
        <v>106</v>
      </c>
      <c r="K19" s="10"/>
      <c r="L19" s="10"/>
    </row>
    <row r="20" customHeight="1" spans="1:12">
      <c r="A20" s="35" t="s">
        <v>82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44"/>
    </row>
    <row r="21" ht="45" customHeight="1" spans="1:12">
      <c r="A21" s="37" t="s">
        <v>83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45"/>
    </row>
    <row r="22" ht="22" customHeight="1" spans="1:12">
      <c r="A22" s="37" t="s">
        <v>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5"/>
    </row>
    <row r="23" ht="31" customHeight="1" spans="1:12">
      <c r="A23" s="37" t="s">
        <v>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45"/>
    </row>
    <row r="24" ht="45" customHeight="1" spans="1:12">
      <c r="A24" s="37" t="s">
        <v>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45"/>
    </row>
    <row r="25" ht="33" customHeight="1" spans="1:12">
      <c r="A25" s="39" t="s">
        <v>114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6"/>
    </row>
  </sheetData>
  <mergeCells count="4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A20:L20"/>
    <mergeCell ref="A21:L21"/>
    <mergeCell ref="A22:L22"/>
    <mergeCell ref="A23:L23"/>
    <mergeCell ref="A24:L24"/>
    <mergeCell ref="A25:L25"/>
    <mergeCell ref="A12:A13"/>
    <mergeCell ref="A14:A19"/>
    <mergeCell ref="B15:B17"/>
    <mergeCell ref="G6:G7"/>
    <mergeCell ref="J6:J7"/>
    <mergeCell ref="K6:K7"/>
    <mergeCell ref="L6:L7"/>
    <mergeCell ref="A6:C11"/>
    <mergeCell ref="D6:E7"/>
    <mergeCell ref="H6:I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H16" sqref="H16"/>
    </sheetView>
  </sheetViews>
  <sheetFormatPr defaultColWidth="9" defaultRowHeight="13.5"/>
  <sheetData>
    <row r="1" ht="27" spans="1:1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89</v>
      </c>
      <c r="B2" s="2"/>
      <c r="C2" s="2"/>
      <c r="D2" s="2"/>
      <c r="E2" s="2"/>
      <c r="F2" s="2"/>
      <c r="G2" s="2"/>
      <c r="H2" s="2"/>
      <c r="I2" s="41"/>
      <c r="J2" s="41"/>
      <c r="K2" s="41"/>
      <c r="L2" s="42" t="s">
        <v>90</v>
      </c>
    </row>
    <row r="3" ht="20" customHeight="1" spans="1:12">
      <c r="A3" s="3" t="s">
        <v>91</v>
      </c>
      <c r="L3" s="43" t="s">
        <v>33</v>
      </c>
    </row>
    <row r="4" ht="24" customHeight="1" spans="1:12">
      <c r="A4" s="4" t="s">
        <v>92</v>
      </c>
      <c r="B4" s="4"/>
      <c r="C4" s="4"/>
      <c r="D4" s="5" t="s">
        <v>124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36</v>
      </c>
      <c r="B5" s="8"/>
      <c r="C5" s="8"/>
      <c r="D5" s="9" t="s">
        <v>35</v>
      </c>
      <c r="E5" s="10"/>
      <c r="F5" s="10"/>
      <c r="G5" s="11" t="s">
        <v>37</v>
      </c>
      <c r="H5" s="5" t="s">
        <v>125</v>
      </c>
      <c r="I5" s="6"/>
      <c r="J5" s="6"/>
      <c r="K5" s="6"/>
      <c r="L5" s="6"/>
    </row>
    <row r="6" ht="15" customHeight="1" spans="1:12">
      <c r="A6" s="12" t="s">
        <v>95</v>
      </c>
      <c r="B6" s="13"/>
      <c r="C6" s="14"/>
      <c r="D6" s="15" t="s">
        <v>39</v>
      </c>
      <c r="E6" s="16"/>
      <c r="F6" s="17" t="s">
        <v>96</v>
      </c>
      <c r="G6" s="16" t="s">
        <v>41</v>
      </c>
      <c r="H6" s="11" t="s">
        <v>42</v>
      </c>
      <c r="I6" s="11"/>
      <c r="J6" s="11" t="s">
        <v>43</v>
      </c>
      <c r="K6" s="11" t="s">
        <v>44</v>
      </c>
      <c r="L6" s="11" t="s">
        <v>45</v>
      </c>
    </row>
    <row r="7" ht="15" customHeight="1" spans="1:12">
      <c r="A7" s="18"/>
      <c r="B7" s="18"/>
      <c r="C7" s="19"/>
      <c r="D7" s="15"/>
      <c r="E7" s="16"/>
      <c r="F7" s="16" t="s">
        <v>97</v>
      </c>
      <c r="G7" s="16"/>
      <c r="H7" s="11"/>
      <c r="I7" s="11"/>
      <c r="J7" s="11"/>
      <c r="K7" s="11"/>
      <c r="L7" s="11"/>
    </row>
    <row r="8" ht="15" customHeight="1" spans="1:12">
      <c r="A8" s="18"/>
      <c r="B8" s="18"/>
      <c r="C8" s="20"/>
      <c r="D8" s="16" t="s">
        <v>46</v>
      </c>
      <c r="E8" s="16"/>
      <c r="F8" s="10">
        <v>350</v>
      </c>
      <c r="G8" s="10">
        <v>310</v>
      </c>
      <c r="H8" s="21">
        <v>310</v>
      </c>
      <c r="I8" s="10"/>
      <c r="J8" s="10">
        <v>10</v>
      </c>
      <c r="K8" s="10">
        <f t="shared" ref="K8:K11" si="0">H8/G8</f>
        <v>1</v>
      </c>
      <c r="L8" s="10">
        <v>10</v>
      </c>
    </row>
    <row r="9" ht="15" customHeight="1" spans="1:12">
      <c r="A9" s="18"/>
      <c r="B9" s="18"/>
      <c r="C9" s="20"/>
      <c r="D9" s="16" t="s">
        <v>98</v>
      </c>
      <c r="E9" s="16"/>
      <c r="F9" s="10"/>
      <c r="G9" s="10"/>
      <c r="H9" s="10"/>
      <c r="I9" s="10"/>
      <c r="J9" s="10" t="s">
        <v>48</v>
      </c>
      <c r="K9" s="10" t="e">
        <f t="shared" si="0"/>
        <v>#DIV/0!</v>
      </c>
      <c r="L9" s="10" t="s">
        <v>48</v>
      </c>
    </row>
    <row r="10" ht="15" customHeight="1" spans="1:12">
      <c r="A10" s="18"/>
      <c r="B10" s="18"/>
      <c r="C10" s="19"/>
      <c r="D10" s="22" t="s">
        <v>99</v>
      </c>
      <c r="E10" s="23"/>
      <c r="F10" s="10"/>
      <c r="G10" s="10"/>
      <c r="H10" s="10"/>
      <c r="I10" s="6"/>
      <c r="J10" s="10" t="s">
        <v>48</v>
      </c>
      <c r="K10" s="10" t="e">
        <f t="shared" si="0"/>
        <v>#DIV/0!</v>
      </c>
      <c r="L10" s="10" t="s">
        <v>48</v>
      </c>
    </row>
    <row r="11" ht="15" customHeight="1" spans="1:12">
      <c r="A11" s="24"/>
      <c r="B11" s="25"/>
      <c r="C11" s="26"/>
      <c r="D11" s="22" t="s">
        <v>100</v>
      </c>
      <c r="E11" s="23"/>
      <c r="F11" s="10"/>
      <c r="G11" s="10"/>
      <c r="H11" s="10"/>
      <c r="I11" s="10"/>
      <c r="J11" s="10" t="s">
        <v>48</v>
      </c>
      <c r="K11" s="10" t="e">
        <f t="shared" si="0"/>
        <v>#DIV/0!</v>
      </c>
      <c r="L11" s="10" t="s">
        <v>48</v>
      </c>
    </row>
    <row r="12" ht="15" customHeight="1" spans="1:12">
      <c r="A12" s="27" t="s">
        <v>51</v>
      </c>
      <c r="B12" s="28" t="s">
        <v>52</v>
      </c>
      <c r="C12" s="27"/>
      <c r="D12" s="16"/>
      <c r="E12" s="16"/>
      <c r="F12" s="16"/>
      <c r="G12" s="16" t="s">
        <v>53</v>
      </c>
      <c r="H12" s="16"/>
      <c r="I12" s="16"/>
      <c r="J12" s="16"/>
      <c r="K12" s="16"/>
      <c r="L12" s="16"/>
    </row>
    <row r="13" ht="44" customHeight="1" spans="1:12">
      <c r="A13" s="8"/>
      <c r="B13" s="9" t="s">
        <v>126</v>
      </c>
      <c r="C13" s="10"/>
      <c r="D13" s="10"/>
      <c r="E13" s="10"/>
      <c r="F13" s="10"/>
      <c r="G13" s="9" t="s">
        <v>102</v>
      </c>
      <c r="H13" s="10"/>
      <c r="I13" s="10"/>
      <c r="J13" s="10"/>
      <c r="K13" s="10"/>
      <c r="L13" s="10"/>
    </row>
    <row r="14" ht="26.25" customHeight="1" spans="1:12">
      <c r="A14" s="29" t="s">
        <v>56</v>
      </c>
      <c r="B14" s="16" t="s">
        <v>57</v>
      </c>
      <c r="C14" s="16" t="s">
        <v>58</v>
      </c>
      <c r="D14" s="11" t="s">
        <v>59</v>
      </c>
      <c r="E14" s="11" t="s">
        <v>60</v>
      </c>
      <c r="F14" s="11"/>
      <c r="G14" s="11" t="s">
        <v>61</v>
      </c>
      <c r="H14" s="11" t="s">
        <v>43</v>
      </c>
      <c r="I14" s="11" t="s">
        <v>45</v>
      </c>
      <c r="J14" s="11" t="s">
        <v>62</v>
      </c>
      <c r="K14" s="11"/>
      <c r="L14" s="11"/>
    </row>
    <row r="15" ht="31" customHeight="1" spans="1:12">
      <c r="A15" s="30"/>
      <c r="B15" s="17" t="s">
        <v>103</v>
      </c>
      <c r="C15" s="16" t="s">
        <v>104</v>
      </c>
      <c r="D15" s="16" t="s">
        <v>127</v>
      </c>
      <c r="E15" s="32">
        <v>1</v>
      </c>
      <c r="F15" s="11"/>
      <c r="G15" s="33">
        <v>1</v>
      </c>
      <c r="H15" s="10">
        <v>20</v>
      </c>
      <c r="I15" s="11">
        <v>20</v>
      </c>
      <c r="J15" s="9" t="s">
        <v>106</v>
      </c>
      <c r="K15" s="10"/>
      <c r="L15" s="10"/>
    </row>
    <row r="16" ht="29" customHeight="1" spans="1:12">
      <c r="A16" s="30"/>
      <c r="B16" s="17"/>
      <c r="C16" s="16" t="s">
        <v>64</v>
      </c>
      <c r="D16" s="16" t="s">
        <v>107</v>
      </c>
      <c r="E16" s="32">
        <v>1</v>
      </c>
      <c r="F16" s="11"/>
      <c r="G16" s="33">
        <v>1</v>
      </c>
      <c r="H16" s="10">
        <v>20</v>
      </c>
      <c r="I16" s="11">
        <v>20</v>
      </c>
      <c r="J16" s="9" t="s">
        <v>106</v>
      </c>
      <c r="K16" s="10"/>
      <c r="L16" s="10"/>
    </row>
    <row r="17" ht="34" customHeight="1" spans="1:12">
      <c r="A17" s="30"/>
      <c r="B17" s="34"/>
      <c r="C17" s="16" t="s">
        <v>67</v>
      </c>
      <c r="D17" s="31" t="s">
        <v>108</v>
      </c>
      <c r="E17" s="32">
        <v>1</v>
      </c>
      <c r="F17" s="11"/>
      <c r="G17" s="33">
        <v>1</v>
      </c>
      <c r="H17" s="10">
        <v>10</v>
      </c>
      <c r="I17" s="11">
        <v>10</v>
      </c>
      <c r="J17" s="9" t="s">
        <v>106</v>
      </c>
      <c r="K17" s="10"/>
      <c r="L17" s="10"/>
    </row>
    <row r="18" ht="45" customHeight="1" spans="1:12">
      <c r="A18" s="30"/>
      <c r="B18" s="16" t="s">
        <v>109</v>
      </c>
      <c r="C18" s="16" t="s">
        <v>72</v>
      </c>
      <c r="D18" s="16" t="s">
        <v>110</v>
      </c>
      <c r="E18" s="32">
        <v>1</v>
      </c>
      <c r="F18" s="11"/>
      <c r="G18" s="33">
        <v>1</v>
      </c>
      <c r="H18" s="10">
        <v>30</v>
      </c>
      <c r="I18" s="11">
        <v>30</v>
      </c>
      <c r="J18" s="9" t="s">
        <v>106</v>
      </c>
      <c r="K18" s="10"/>
      <c r="L18" s="10"/>
    </row>
    <row r="19" ht="36" customHeight="1" spans="1:12">
      <c r="A19" s="12"/>
      <c r="B19" s="16" t="s">
        <v>111</v>
      </c>
      <c r="C19" s="16" t="s">
        <v>112</v>
      </c>
      <c r="D19" s="16" t="s">
        <v>113</v>
      </c>
      <c r="E19" s="32">
        <v>0.95</v>
      </c>
      <c r="F19" s="11"/>
      <c r="G19" s="33">
        <v>0.95</v>
      </c>
      <c r="H19" s="10">
        <v>10</v>
      </c>
      <c r="I19" s="11">
        <v>10</v>
      </c>
      <c r="J19" s="9" t="s">
        <v>106</v>
      </c>
      <c r="K19" s="10"/>
      <c r="L19" s="10"/>
    </row>
    <row r="20" customHeight="1" spans="1:12">
      <c r="A20" s="35" t="s">
        <v>82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44"/>
    </row>
    <row r="21" ht="45" customHeight="1" spans="1:12">
      <c r="A21" s="37" t="s">
        <v>83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45"/>
    </row>
    <row r="22" ht="22" customHeight="1" spans="1:12">
      <c r="A22" s="37" t="s">
        <v>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5"/>
    </row>
    <row r="23" ht="31" customHeight="1" spans="1:12">
      <c r="A23" s="37" t="s">
        <v>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45"/>
    </row>
    <row r="24" ht="45" customHeight="1" spans="1:12">
      <c r="A24" s="37" t="s">
        <v>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45"/>
    </row>
    <row r="25" ht="33" customHeight="1" spans="1:12">
      <c r="A25" s="39" t="s">
        <v>114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6"/>
    </row>
  </sheetData>
  <mergeCells count="4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A20:L20"/>
    <mergeCell ref="A21:L21"/>
    <mergeCell ref="A22:L22"/>
    <mergeCell ref="A23:L23"/>
    <mergeCell ref="A24:L24"/>
    <mergeCell ref="A25:L25"/>
    <mergeCell ref="A12:A13"/>
    <mergeCell ref="A14:A19"/>
    <mergeCell ref="B15:B17"/>
    <mergeCell ref="G6:G7"/>
    <mergeCell ref="J6:J7"/>
    <mergeCell ref="K6:K7"/>
    <mergeCell ref="L6:L7"/>
    <mergeCell ref="A6:C11"/>
    <mergeCell ref="D6:E7"/>
    <mergeCell ref="H6:I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4" workbookViewId="0">
      <selection activeCell="G13" sqref="G13:L13"/>
    </sheetView>
  </sheetViews>
  <sheetFormatPr defaultColWidth="9" defaultRowHeight="13.5"/>
  <sheetData>
    <row r="1" ht="27" spans="1:1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89</v>
      </c>
      <c r="B2" s="2"/>
      <c r="C2" s="2"/>
      <c r="D2" s="2"/>
      <c r="E2" s="2"/>
      <c r="F2" s="2"/>
      <c r="G2" s="2"/>
      <c r="H2" s="2"/>
      <c r="I2" s="41"/>
      <c r="J2" s="41"/>
      <c r="K2" s="41"/>
      <c r="L2" s="42" t="s">
        <v>90</v>
      </c>
    </row>
    <row r="3" ht="20" customHeight="1" spans="1:12">
      <c r="A3" s="3" t="s">
        <v>91</v>
      </c>
      <c r="L3" s="43" t="s">
        <v>33</v>
      </c>
    </row>
    <row r="4" ht="24" customHeight="1" spans="1:12">
      <c r="A4" s="4" t="s">
        <v>92</v>
      </c>
      <c r="B4" s="4"/>
      <c r="C4" s="4"/>
      <c r="D4" s="5" t="s">
        <v>128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36</v>
      </c>
      <c r="B5" s="8"/>
      <c r="C5" s="8"/>
      <c r="D5" s="9" t="s">
        <v>35</v>
      </c>
      <c r="E5" s="10"/>
      <c r="F5" s="10"/>
      <c r="G5" s="11" t="s">
        <v>37</v>
      </c>
      <c r="H5" s="5" t="s">
        <v>129</v>
      </c>
      <c r="I5" s="6"/>
      <c r="J5" s="6"/>
      <c r="K5" s="6"/>
      <c r="L5" s="6"/>
    </row>
    <row r="6" ht="15" customHeight="1" spans="1:12">
      <c r="A6" s="12" t="s">
        <v>95</v>
      </c>
      <c r="B6" s="13"/>
      <c r="C6" s="14"/>
      <c r="D6" s="15" t="s">
        <v>39</v>
      </c>
      <c r="E6" s="16"/>
      <c r="F6" s="17" t="s">
        <v>96</v>
      </c>
      <c r="G6" s="16" t="s">
        <v>41</v>
      </c>
      <c r="H6" s="11" t="s">
        <v>42</v>
      </c>
      <c r="I6" s="11"/>
      <c r="J6" s="11" t="s">
        <v>43</v>
      </c>
      <c r="K6" s="11" t="s">
        <v>44</v>
      </c>
      <c r="L6" s="11" t="s">
        <v>45</v>
      </c>
    </row>
    <row r="7" ht="15" customHeight="1" spans="1:12">
      <c r="A7" s="18"/>
      <c r="B7" s="18"/>
      <c r="C7" s="19"/>
      <c r="D7" s="15"/>
      <c r="E7" s="16"/>
      <c r="F7" s="16" t="s">
        <v>97</v>
      </c>
      <c r="G7" s="16"/>
      <c r="H7" s="11"/>
      <c r="I7" s="11"/>
      <c r="J7" s="11"/>
      <c r="K7" s="11"/>
      <c r="L7" s="11"/>
    </row>
    <row r="8" ht="15" customHeight="1" spans="1:12">
      <c r="A8" s="18"/>
      <c r="B8" s="18"/>
      <c r="C8" s="20"/>
      <c r="D8" s="16" t="s">
        <v>46</v>
      </c>
      <c r="E8" s="16"/>
      <c r="F8" s="10">
        <v>250</v>
      </c>
      <c r="G8" s="10">
        <v>140</v>
      </c>
      <c r="H8" s="21">
        <v>140</v>
      </c>
      <c r="I8" s="10"/>
      <c r="J8" s="10">
        <v>10</v>
      </c>
      <c r="K8" s="10">
        <f t="shared" ref="K8:K11" si="0">H8/G8</f>
        <v>1</v>
      </c>
      <c r="L8" s="10">
        <v>10</v>
      </c>
    </row>
    <row r="9" ht="15" customHeight="1" spans="1:12">
      <c r="A9" s="18"/>
      <c r="B9" s="18"/>
      <c r="C9" s="20"/>
      <c r="D9" s="16" t="s">
        <v>98</v>
      </c>
      <c r="E9" s="16"/>
      <c r="F9" s="10"/>
      <c r="G9" s="10"/>
      <c r="H9" s="10"/>
      <c r="I9" s="10"/>
      <c r="J9" s="10" t="s">
        <v>48</v>
      </c>
      <c r="K9" s="10" t="e">
        <f t="shared" si="0"/>
        <v>#DIV/0!</v>
      </c>
      <c r="L9" s="10" t="s">
        <v>48</v>
      </c>
    </row>
    <row r="10" ht="15" customHeight="1" spans="1:12">
      <c r="A10" s="18"/>
      <c r="B10" s="18"/>
      <c r="C10" s="19"/>
      <c r="D10" s="22" t="s">
        <v>99</v>
      </c>
      <c r="E10" s="23"/>
      <c r="F10" s="10"/>
      <c r="G10" s="10"/>
      <c r="H10" s="10"/>
      <c r="I10" s="6"/>
      <c r="J10" s="10" t="s">
        <v>48</v>
      </c>
      <c r="K10" s="10" t="e">
        <f t="shared" si="0"/>
        <v>#DIV/0!</v>
      </c>
      <c r="L10" s="10" t="s">
        <v>48</v>
      </c>
    </row>
    <row r="11" ht="15" customHeight="1" spans="1:12">
      <c r="A11" s="24"/>
      <c r="B11" s="25"/>
      <c r="C11" s="26"/>
      <c r="D11" s="22" t="s">
        <v>100</v>
      </c>
      <c r="E11" s="23"/>
      <c r="F11" s="10"/>
      <c r="G11" s="10"/>
      <c r="H11" s="10"/>
      <c r="I11" s="10"/>
      <c r="J11" s="10" t="s">
        <v>48</v>
      </c>
      <c r="K11" s="10" t="e">
        <f t="shared" si="0"/>
        <v>#DIV/0!</v>
      </c>
      <c r="L11" s="10" t="s">
        <v>48</v>
      </c>
    </row>
    <row r="12" ht="15" customHeight="1" spans="1:12">
      <c r="A12" s="27" t="s">
        <v>51</v>
      </c>
      <c r="B12" s="28" t="s">
        <v>52</v>
      </c>
      <c r="C12" s="27"/>
      <c r="D12" s="16"/>
      <c r="E12" s="16"/>
      <c r="F12" s="16"/>
      <c r="G12" s="16" t="s">
        <v>53</v>
      </c>
      <c r="H12" s="16"/>
      <c r="I12" s="16"/>
      <c r="J12" s="16"/>
      <c r="K12" s="16"/>
      <c r="L12" s="16"/>
    </row>
    <row r="13" ht="44" customHeight="1" spans="1:12">
      <c r="A13" s="8"/>
      <c r="B13" s="9" t="s">
        <v>130</v>
      </c>
      <c r="C13" s="10"/>
      <c r="D13" s="10"/>
      <c r="E13" s="10"/>
      <c r="F13" s="10"/>
      <c r="G13" s="9" t="s">
        <v>118</v>
      </c>
      <c r="H13" s="10"/>
      <c r="I13" s="10"/>
      <c r="J13" s="10"/>
      <c r="K13" s="10"/>
      <c r="L13" s="10"/>
    </row>
    <row r="14" ht="26.25" customHeight="1" spans="1:12">
      <c r="A14" s="29" t="s">
        <v>56</v>
      </c>
      <c r="B14" s="16" t="s">
        <v>57</v>
      </c>
      <c r="C14" s="16" t="s">
        <v>58</v>
      </c>
      <c r="D14" s="11" t="s">
        <v>59</v>
      </c>
      <c r="E14" s="11" t="s">
        <v>60</v>
      </c>
      <c r="F14" s="11"/>
      <c r="G14" s="11" t="s">
        <v>61</v>
      </c>
      <c r="H14" s="11" t="s">
        <v>43</v>
      </c>
      <c r="I14" s="11" t="s">
        <v>45</v>
      </c>
      <c r="J14" s="11" t="s">
        <v>62</v>
      </c>
      <c r="K14" s="11"/>
      <c r="L14" s="11"/>
    </row>
    <row r="15" ht="35" customHeight="1" spans="1:12">
      <c r="A15" s="30"/>
      <c r="B15" s="17" t="s">
        <v>103</v>
      </c>
      <c r="C15" s="16" t="s">
        <v>104</v>
      </c>
      <c r="D15" s="31" t="s">
        <v>127</v>
      </c>
      <c r="E15" s="32">
        <v>1</v>
      </c>
      <c r="F15" s="11"/>
      <c r="G15" s="33">
        <v>1</v>
      </c>
      <c r="H15" s="10">
        <v>20</v>
      </c>
      <c r="I15" s="11">
        <v>20</v>
      </c>
      <c r="J15" s="9" t="s">
        <v>106</v>
      </c>
      <c r="K15" s="10"/>
      <c r="L15" s="10"/>
    </row>
    <row r="16" ht="29" customHeight="1" spans="1:12">
      <c r="A16" s="30"/>
      <c r="B16" s="17"/>
      <c r="C16" s="16" t="s">
        <v>64</v>
      </c>
      <c r="D16" s="31" t="s">
        <v>123</v>
      </c>
      <c r="E16" s="32">
        <v>1</v>
      </c>
      <c r="F16" s="11"/>
      <c r="G16" s="33">
        <v>1</v>
      </c>
      <c r="H16" s="10">
        <v>20</v>
      </c>
      <c r="I16" s="11">
        <v>20</v>
      </c>
      <c r="J16" s="9" t="s">
        <v>106</v>
      </c>
      <c r="K16" s="10"/>
      <c r="L16" s="10"/>
    </row>
    <row r="17" ht="34" customHeight="1" spans="1:12">
      <c r="A17" s="30"/>
      <c r="B17" s="34"/>
      <c r="C17" s="16" t="s">
        <v>67</v>
      </c>
      <c r="D17" s="31" t="s">
        <v>108</v>
      </c>
      <c r="E17" s="32">
        <v>1</v>
      </c>
      <c r="F17" s="11"/>
      <c r="G17" s="33">
        <v>1</v>
      </c>
      <c r="H17" s="10">
        <v>10</v>
      </c>
      <c r="I17" s="11">
        <v>10</v>
      </c>
      <c r="J17" s="9" t="s">
        <v>106</v>
      </c>
      <c r="K17" s="10"/>
      <c r="L17" s="10"/>
    </row>
    <row r="18" ht="45" customHeight="1" spans="1:12">
      <c r="A18" s="30"/>
      <c r="B18" s="16" t="s">
        <v>109</v>
      </c>
      <c r="C18" s="16" t="s">
        <v>72</v>
      </c>
      <c r="D18" s="16" t="s">
        <v>110</v>
      </c>
      <c r="E18" s="32">
        <v>1</v>
      </c>
      <c r="F18" s="11"/>
      <c r="G18" s="33">
        <v>1</v>
      </c>
      <c r="H18" s="10">
        <v>30</v>
      </c>
      <c r="I18" s="11">
        <v>30</v>
      </c>
      <c r="J18" s="9" t="s">
        <v>106</v>
      </c>
      <c r="K18" s="10"/>
      <c r="L18" s="10"/>
    </row>
    <row r="19" ht="36" customHeight="1" spans="1:12">
      <c r="A19" s="12"/>
      <c r="B19" s="16" t="s">
        <v>111</v>
      </c>
      <c r="C19" s="16" t="s">
        <v>112</v>
      </c>
      <c r="D19" s="16" t="s">
        <v>113</v>
      </c>
      <c r="E19" s="32">
        <v>0.95</v>
      </c>
      <c r="F19" s="11"/>
      <c r="G19" s="33">
        <v>0.95</v>
      </c>
      <c r="H19" s="10">
        <v>10</v>
      </c>
      <c r="I19" s="11">
        <v>10</v>
      </c>
      <c r="J19" s="9" t="s">
        <v>106</v>
      </c>
      <c r="K19" s="10"/>
      <c r="L19" s="10"/>
    </row>
    <row r="20" customHeight="1" spans="1:12">
      <c r="A20" s="35" t="s">
        <v>82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44"/>
    </row>
    <row r="21" ht="45" customHeight="1" spans="1:12">
      <c r="A21" s="37" t="s">
        <v>83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45"/>
    </row>
    <row r="22" ht="22" customHeight="1" spans="1:12">
      <c r="A22" s="37" t="s">
        <v>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5"/>
    </row>
    <row r="23" ht="31" customHeight="1" spans="1:12">
      <c r="A23" s="37" t="s">
        <v>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45"/>
    </row>
    <row r="24" ht="45" customHeight="1" spans="1:12">
      <c r="A24" s="37" t="s">
        <v>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45"/>
    </row>
    <row r="25" ht="33" customHeight="1" spans="1:12">
      <c r="A25" s="39" t="s">
        <v>114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6"/>
    </row>
  </sheetData>
  <mergeCells count="4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A20:L20"/>
    <mergeCell ref="A21:L21"/>
    <mergeCell ref="A22:L22"/>
    <mergeCell ref="A23:L23"/>
    <mergeCell ref="A24:L24"/>
    <mergeCell ref="A25:L25"/>
    <mergeCell ref="A12:A13"/>
    <mergeCell ref="A14:A19"/>
    <mergeCell ref="B15:B17"/>
    <mergeCell ref="G6:G7"/>
    <mergeCell ref="J6:J7"/>
    <mergeCell ref="K6:K7"/>
    <mergeCell ref="L6:L7"/>
    <mergeCell ref="A6:C11"/>
    <mergeCell ref="D6:E7"/>
    <mergeCell ref="H6:I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7" workbookViewId="0">
      <selection activeCell="J16" sqref="J16:L16"/>
    </sheetView>
  </sheetViews>
  <sheetFormatPr defaultColWidth="9" defaultRowHeight="13.5"/>
  <sheetData>
    <row r="1" ht="27" spans="1:1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89</v>
      </c>
      <c r="B2" s="2"/>
      <c r="C2" s="2"/>
      <c r="D2" s="2"/>
      <c r="E2" s="2"/>
      <c r="F2" s="2"/>
      <c r="G2" s="2"/>
      <c r="H2" s="2"/>
      <c r="I2" s="41"/>
      <c r="J2" s="41"/>
      <c r="K2" s="41"/>
      <c r="L2" s="42" t="s">
        <v>90</v>
      </c>
    </row>
    <row r="3" ht="20" customHeight="1" spans="1:12">
      <c r="A3" s="3" t="s">
        <v>91</v>
      </c>
      <c r="L3" s="43" t="s">
        <v>33</v>
      </c>
    </row>
    <row r="4" ht="24" customHeight="1" spans="1:12">
      <c r="A4" s="4" t="s">
        <v>92</v>
      </c>
      <c r="B4" s="4"/>
      <c r="C4" s="4"/>
      <c r="D4" s="5" t="s">
        <v>131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36</v>
      </c>
      <c r="B5" s="8"/>
      <c r="C5" s="8"/>
      <c r="D5" s="9" t="s">
        <v>35</v>
      </c>
      <c r="E5" s="10"/>
      <c r="F5" s="10"/>
      <c r="G5" s="11" t="s">
        <v>37</v>
      </c>
      <c r="H5" s="5" t="s">
        <v>35</v>
      </c>
      <c r="I5" s="6"/>
      <c r="J5" s="6"/>
      <c r="K5" s="6"/>
      <c r="L5" s="6"/>
    </row>
    <row r="6" ht="15" customHeight="1" spans="1:12">
      <c r="A6" s="12" t="s">
        <v>95</v>
      </c>
      <c r="B6" s="13"/>
      <c r="C6" s="14"/>
      <c r="D6" s="15" t="s">
        <v>39</v>
      </c>
      <c r="E6" s="16"/>
      <c r="F6" s="17" t="s">
        <v>96</v>
      </c>
      <c r="G6" s="16" t="s">
        <v>41</v>
      </c>
      <c r="H6" s="11" t="s">
        <v>42</v>
      </c>
      <c r="I6" s="11"/>
      <c r="J6" s="11" t="s">
        <v>43</v>
      </c>
      <c r="K6" s="11" t="s">
        <v>44</v>
      </c>
      <c r="L6" s="11" t="s">
        <v>45</v>
      </c>
    </row>
    <row r="7" ht="15" customHeight="1" spans="1:12">
      <c r="A7" s="18"/>
      <c r="B7" s="18"/>
      <c r="C7" s="19"/>
      <c r="D7" s="15"/>
      <c r="E7" s="16"/>
      <c r="F7" s="16" t="s">
        <v>97</v>
      </c>
      <c r="G7" s="16"/>
      <c r="H7" s="11"/>
      <c r="I7" s="11"/>
      <c r="J7" s="11"/>
      <c r="K7" s="11"/>
      <c r="L7" s="11"/>
    </row>
    <row r="8" ht="15" customHeight="1" spans="1:12">
      <c r="A8" s="18"/>
      <c r="B8" s="18"/>
      <c r="C8" s="20"/>
      <c r="D8" s="16" t="s">
        <v>46</v>
      </c>
      <c r="E8" s="16"/>
      <c r="F8" s="10">
        <f t="shared" ref="F8:H8" si="0">F9+F10+F11</f>
        <v>0</v>
      </c>
      <c r="G8" s="10">
        <v>20</v>
      </c>
      <c r="H8" s="21">
        <v>20</v>
      </c>
      <c r="I8" s="10"/>
      <c r="J8" s="10">
        <v>10</v>
      </c>
      <c r="K8" s="10">
        <f t="shared" ref="K8:K11" si="1">H8/G8</f>
        <v>1</v>
      </c>
      <c r="L8" s="10">
        <v>10</v>
      </c>
    </row>
    <row r="9" ht="15" customHeight="1" spans="1:12">
      <c r="A9" s="18"/>
      <c r="B9" s="18"/>
      <c r="C9" s="20"/>
      <c r="D9" s="16" t="s">
        <v>98</v>
      </c>
      <c r="E9" s="16"/>
      <c r="F9" s="10"/>
      <c r="G9" s="10"/>
      <c r="H9" s="10"/>
      <c r="I9" s="10"/>
      <c r="J9" s="10" t="s">
        <v>48</v>
      </c>
      <c r="K9" s="10" t="e">
        <f t="shared" si="1"/>
        <v>#DIV/0!</v>
      </c>
      <c r="L9" s="10" t="s">
        <v>48</v>
      </c>
    </row>
    <row r="10" ht="15" customHeight="1" spans="1:12">
      <c r="A10" s="18"/>
      <c r="B10" s="18"/>
      <c r="C10" s="19"/>
      <c r="D10" s="22" t="s">
        <v>99</v>
      </c>
      <c r="E10" s="23"/>
      <c r="F10" s="10"/>
      <c r="G10" s="10"/>
      <c r="H10" s="10"/>
      <c r="I10" s="6"/>
      <c r="J10" s="10" t="s">
        <v>48</v>
      </c>
      <c r="K10" s="10" t="e">
        <f t="shared" si="1"/>
        <v>#DIV/0!</v>
      </c>
      <c r="L10" s="10" t="s">
        <v>48</v>
      </c>
    </row>
    <row r="11" ht="15" customHeight="1" spans="1:12">
      <c r="A11" s="24"/>
      <c r="B11" s="25"/>
      <c r="C11" s="26"/>
      <c r="D11" s="22" t="s">
        <v>100</v>
      </c>
      <c r="E11" s="23"/>
      <c r="F11" s="10"/>
      <c r="G11" s="10"/>
      <c r="H11" s="10"/>
      <c r="I11" s="10"/>
      <c r="J11" s="10" t="s">
        <v>48</v>
      </c>
      <c r="K11" s="10" t="e">
        <f t="shared" si="1"/>
        <v>#DIV/0!</v>
      </c>
      <c r="L11" s="10" t="s">
        <v>48</v>
      </c>
    </row>
    <row r="12" ht="15" customHeight="1" spans="1:12">
      <c r="A12" s="27" t="s">
        <v>51</v>
      </c>
      <c r="B12" s="28" t="s">
        <v>52</v>
      </c>
      <c r="C12" s="27"/>
      <c r="D12" s="16"/>
      <c r="E12" s="16"/>
      <c r="F12" s="16"/>
      <c r="G12" s="16" t="s">
        <v>53</v>
      </c>
      <c r="H12" s="16"/>
      <c r="I12" s="16"/>
      <c r="J12" s="16"/>
      <c r="K12" s="16"/>
      <c r="L12" s="16"/>
    </row>
    <row r="13" ht="44" customHeight="1" spans="1:12">
      <c r="A13" s="8"/>
      <c r="B13" s="9" t="s">
        <v>132</v>
      </c>
      <c r="C13" s="10"/>
      <c r="D13" s="10"/>
      <c r="E13" s="10"/>
      <c r="F13" s="10"/>
      <c r="G13" s="9" t="s">
        <v>102</v>
      </c>
      <c r="H13" s="10"/>
      <c r="I13" s="10"/>
      <c r="J13" s="10"/>
      <c r="K13" s="10"/>
      <c r="L13" s="10"/>
    </row>
    <row r="14" ht="26.25" customHeight="1" spans="1:12">
      <c r="A14" s="29" t="s">
        <v>56</v>
      </c>
      <c r="B14" s="16" t="s">
        <v>57</v>
      </c>
      <c r="C14" s="16" t="s">
        <v>58</v>
      </c>
      <c r="D14" s="11" t="s">
        <v>59</v>
      </c>
      <c r="E14" s="11" t="s">
        <v>60</v>
      </c>
      <c r="F14" s="11"/>
      <c r="G14" s="11" t="s">
        <v>61</v>
      </c>
      <c r="H14" s="11" t="s">
        <v>43</v>
      </c>
      <c r="I14" s="11" t="s">
        <v>45</v>
      </c>
      <c r="J14" s="11" t="s">
        <v>62</v>
      </c>
      <c r="K14" s="11"/>
      <c r="L14" s="11"/>
    </row>
    <row r="15" ht="31" customHeight="1" spans="1:12">
      <c r="A15" s="30"/>
      <c r="B15" s="17" t="s">
        <v>103</v>
      </c>
      <c r="C15" s="16" t="s">
        <v>104</v>
      </c>
      <c r="D15" s="31" t="s">
        <v>133</v>
      </c>
      <c r="E15" s="32">
        <v>1</v>
      </c>
      <c r="F15" s="11"/>
      <c r="G15" s="33">
        <v>1</v>
      </c>
      <c r="H15" s="10">
        <v>20</v>
      </c>
      <c r="I15" s="11">
        <v>20</v>
      </c>
      <c r="J15" s="9" t="s">
        <v>106</v>
      </c>
      <c r="K15" s="10"/>
      <c r="L15" s="10"/>
    </row>
    <row r="16" ht="29" customHeight="1" spans="1:12">
      <c r="A16" s="30"/>
      <c r="B16" s="17"/>
      <c r="C16" s="16" t="s">
        <v>64</v>
      </c>
      <c r="D16" s="31" t="s">
        <v>123</v>
      </c>
      <c r="E16" s="32">
        <v>1</v>
      </c>
      <c r="F16" s="11"/>
      <c r="G16" s="33">
        <v>1</v>
      </c>
      <c r="H16" s="10">
        <v>20</v>
      </c>
      <c r="I16" s="11">
        <v>20</v>
      </c>
      <c r="J16" s="9" t="s">
        <v>106</v>
      </c>
      <c r="K16" s="10"/>
      <c r="L16" s="10"/>
    </row>
    <row r="17" ht="34" customHeight="1" spans="1:12">
      <c r="A17" s="30"/>
      <c r="B17" s="34"/>
      <c r="C17" s="16" t="s">
        <v>67</v>
      </c>
      <c r="D17" s="31" t="s">
        <v>108</v>
      </c>
      <c r="E17" s="32">
        <v>1</v>
      </c>
      <c r="F17" s="11"/>
      <c r="G17" s="33">
        <v>1</v>
      </c>
      <c r="H17" s="10">
        <v>10</v>
      </c>
      <c r="I17" s="11">
        <v>10</v>
      </c>
      <c r="J17" s="9" t="s">
        <v>106</v>
      </c>
      <c r="K17" s="10"/>
      <c r="L17" s="10"/>
    </row>
    <row r="18" ht="45" customHeight="1" spans="1:12">
      <c r="A18" s="30"/>
      <c r="B18" s="16" t="s">
        <v>109</v>
      </c>
      <c r="C18" s="16" t="s">
        <v>72</v>
      </c>
      <c r="D18" s="16" t="s">
        <v>110</v>
      </c>
      <c r="E18" s="32">
        <v>1</v>
      </c>
      <c r="F18" s="11"/>
      <c r="G18" s="33">
        <v>1</v>
      </c>
      <c r="H18" s="10">
        <v>30</v>
      </c>
      <c r="I18" s="11">
        <v>30</v>
      </c>
      <c r="J18" s="9" t="s">
        <v>106</v>
      </c>
      <c r="K18" s="10"/>
      <c r="L18" s="10"/>
    </row>
    <row r="19" ht="36" customHeight="1" spans="1:12">
      <c r="A19" s="12"/>
      <c r="B19" s="16" t="s">
        <v>111</v>
      </c>
      <c r="C19" s="16" t="s">
        <v>112</v>
      </c>
      <c r="D19" s="16" t="s">
        <v>113</v>
      </c>
      <c r="E19" s="32">
        <v>0.95</v>
      </c>
      <c r="F19" s="11"/>
      <c r="G19" s="33">
        <v>0.95</v>
      </c>
      <c r="H19" s="10">
        <v>10</v>
      </c>
      <c r="I19" s="11">
        <v>10</v>
      </c>
      <c r="J19" s="9" t="s">
        <v>106</v>
      </c>
      <c r="K19" s="10"/>
      <c r="L19" s="10"/>
    </row>
    <row r="20" customHeight="1" spans="1:12">
      <c r="A20" s="35" t="s">
        <v>82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44"/>
    </row>
    <row r="21" ht="45" customHeight="1" spans="1:12">
      <c r="A21" s="37" t="s">
        <v>83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45"/>
    </row>
    <row r="22" ht="22" customHeight="1" spans="1:12">
      <c r="A22" s="37" t="s">
        <v>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5"/>
    </row>
    <row r="23" ht="31" customHeight="1" spans="1:12">
      <c r="A23" s="37" t="s">
        <v>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45"/>
    </row>
    <row r="24" ht="45" customHeight="1" spans="1:12">
      <c r="A24" s="37" t="s">
        <v>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45"/>
    </row>
    <row r="25" ht="33" customHeight="1" spans="1:12">
      <c r="A25" s="39" t="s">
        <v>114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6"/>
    </row>
  </sheetData>
  <mergeCells count="4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A20:L20"/>
    <mergeCell ref="A21:L21"/>
    <mergeCell ref="A22:L22"/>
    <mergeCell ref="A23:L23"/>
    <mergeCell ref="A24:L24"/>
    <mergeCell ref="A25:L25"/>
    <mergeCell ref="A12:A13"/>
    <mergeCell ref="A14:A19"/>
    <mergeCell ref="B15:B17"/>
    <mergeCell ref="G6:G7"/>
    <mergeCell ref="J6:J7"/>
    <mergeCell ref="K6:K7"/>
    <mergeCell ref="L6:L7"/>
    <mergeCell ref="A6:C11"/>
    <mergeCell ref="D6:E7"/>
    <mergeCell ref="H6:I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10" workbookViewId="0">
      <selection activeCell="G13" sqref="G13:L13"/>
    </sheetView>
  </sheetViews>
  <sheetFormatPr defaultColWidth="9" defaultRowHeight="13.5"/>
  <sheetData>
    <row r="1" ht="27" spans="1:1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89</v>
      </c>
      <c r="B2" s="2"/>
      <c r="C2" s="2"/>
      <c r="D2" s="2"/>
      <c r="E2" s="2"/>
      <c r="F2" s="2"/>
      <c r="G2" s="2"/>
      <c r="H2" s="2"/>
      <c r="I2" s="41"/>
      <c r="J2" s="41"/>
      <c r="K2" s="41"/>
      <c r="L2" s="42" t="s">
        <v>90</v>
      </c>
    </row>
    <row r="3" ht="20" customHeight="1" spans="1:12">
      <c r="A3" s="3" t="s">
        <v>91</v>
      </c>
      <c r="L3" s="43" t="s">
        <v>33</v>
      </c>
    </row>
    <row r="4" ht="24" customHeight="1" spans="1:12">
      <c r="A4" s="4" t="s">
        <v>92</v>
      </c>
      <c r="B4" s="4"/>
      <c r="C4" s="4"/>
      <c r="D4" s="5" t="s">
        <v>134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36</v>
      </c>
      <c r="B5" s="8"/>
      <c r="C5" s="8"/>
      <c r="D5" s="9" t="s">
        <v>35</v>
      </c>
      <c r="E5" s="10"/>
      <c r="F5" s="10"/>
      <c r="G5" s="11" t="s">
        <v>37</v>
      </c>
      <c r="H5" s="5" t="s">
        <v>135</v>
      </c>
      <c r="I5" s="6"/>
      <c r="J5" s="6"/>
      <c r="K5" s="6"/>
      <c r="L5" s="6"/>
    </row>
    <row r="6" ht="15" customHeight="1" spans="1:12">
      <c r="A6" s="12" t="s">
        <v>95</v>
      </c>
      <c r="B6" s="13"/>
      <c r="C6" s="14"/>
      <c r="D6" s="15" t="s">
        <v>39</v>
      </c>
      <c r="E6" s="16"/>
      <c r="F6" s="17" t="s">
        <v>96</v>
      </c>
      <c r="G6" s="16" t="s">
        <v>41</v>
      </c>
      <c r="H6" s="11" t="s">
        <v>42</v>
      </c>
      <c r="I6" s="11"/>
      <c r="J6" s="11" t="s">
        <v>43</v>
      </c>
      <c r="K6" s="11" t="s">
        <v>44</v>
      </c>
      <c r="L6" s="11" t="s">
        <v>45</v>
      </c>
    </row>
    <row r="7" ht="15" customHeight="1" spans="1:12">
      <c r="A7" s="18"/>
      <c r="B7" s="18"/>
      <c r="C7" s="19"/>
      <c r="D7" s="15"/>
      <c r="E7" s="16"/>
      <c r="F7" s="16" t="s">
        <v>97</v>
      </c>
      <c r="G7" s="16"/>
      <c r="H7" s="11"/>
      <c r="I7" s="11"/>
      <c r="J7" s="11"/>
      <c r="K7" s="11"/>
      <c r="L7" s="11"/>
    </row>
    <row r="8" ht="15" customHeight="1" spans="1:12">
      <c r="A8" s="18"/>
      <c r="B8" s="18"/>
      <c r="C8" s="20"/>
      <c r="D8" s="16" t="s">
        <v>46</v>
      </c>
      <c r="E8" s="16"/>
      <c r="F8" s="10">
        <f t="shared" ref="F8:H8" si="0">F9+F10+F11</f>
        <v>0</v>
      </c>
      <c r="G8" s="10">
        <v>15</v>
      </c>
      <c r="H8" s="21">
        <v>15</v>
      </c>
      <c r="I8" s="10"/>
      <c r="J8" s="10">
        <v>10</v>
      </c>
      <c r="K8" s="10">
        <f t="shared" ref="K8:K11" si="1">H8/G8</f>
        <v>1</v>
      </c>
      <c r="L8" s="10">
        <v>10</v>
      </c>
    </row>
    <row r="9" ht="15" customHeight="1" spans="1:12">
      <c r="A9" s="18"/>
      <c r="B9" s="18"/>
      <c r="C9" s="20"/>
      <c r="D9" s="16" t="s">
        <v>98</v>
      </c>
      <c r="E9" s="16"/>
      <c r="F9" s="10"/>
      <c r="G9" s="10"/>
      <c r="H9" s="10"/>
      <c r="I9" s="10"/>
      <c r="J9" s="10" t="s">
        <v>48</v>
      </c>
      <c r="K9" s="10" t="e">
        <f t="shared" si="1"/>
        <v>#DIV/0!</v>
      </c>
      <c r="L9" s="10" t="s">
        <v>48</v>
      </c>
    </row>
    <row r="10" ht="15" customHeight="1" spans="1:12">
      <c r="A10" s="18"/>
      <c r="B10" s="18"/>
      <c r="C10" s="19"/>
      <c r="D10" s="22" t="s">
        <v>99</v>
      </c>
      <c r="E10" s="23"/>
      <c r="F10" s="10"/>
      <c r="G10" s="10"/>
      <c r="H10" s="10"/>
      <c r="I10" s="6"/>
      <c r="J10" s="10" t="s">
        <v>48</v>
      </c>
      <c r="K10" s="10" t="e">
        <f t="shared" si="1"/>
        <v>#DIV/0!</v>
      </c>
      <c r="L10" s="10" t="s">
        <v>48</v>
      </c>
    </row>
    <row r="11" ht="15" customHeight="1" spans="1:12">
      <c r="A11" s="24"/>
      <c r="B11" s="25"/>
      <c r="C11" s="26"/>
      <c r="D11" s="22" t="s">
        <v>100</v>
      </c>
      <c r="E11" s="23"/>
      <c r="F11" s="10"/>
      <c r="G11" s="10"/>
      <c r="H11" s="10"/>
      <c r="I11" s="10"/>
      <c r="J11" s="10" t="s">
        <v>48</v>
      </c>
      <c r="K11" s="10" t="e">
        <f t="shared" si="1"/>
        <v>#DIV/0!</v>
      </c>
      <c r="L11" s="10" t="s">
        <v>48</v>
      </c>
    </row>
    <row r="12" ht="15" customHeight="1" spans="1:12">
      <c r="A12" s="27" t="s">
        <v>51</v>
      </c>
      <c r="B12" s="28" t="s">
        <v>52</v>
      </c>
      <c r="C12" s="27"/>
      <c r="D12" s="16"/>
      <c r="E12" s="16"/>
      <c r="F12" s="16"/>
      <c r="G12" s="16" t="s">
        <v>53</v>
      </c>
      <c r="H12" s="16"/>
      <c r="I12" s="16"/>
      <c r="J12" s="16"/>
      <c r="K12" s="16"/>
      <c r="L12" s="16"/>
    </row>
    <row r="13" ht="44" customHeight="1" spans="1:12">
      <c r="A13" s="8"/>
      <c r="B13" s="9" t="s">
        <v>136</v>
      </c>
      <c r="C13" s="10"/>
      <c r="D13" s="10"/>
      <c r="E13" s="10"/>
      <c r="F13" s="10"/>
      <c r="G13" s="9" t="s">
        <v>118</v>
      </c>
      <c r="H13" s="10"/>
      <c r="I13" s="10"/>
      <c r="J13" s="10"/>
      <c r="K13" s="10"/>
      <c r="L13" s="10"/>
    </row>
    <row r="14" ht="26.25" customHeight="1" spans="1:12">
      <c r="A14" s="29" t="s">
        <v>56</v>
      </c>
      <c r="B14" s="16" t="s">
        <v>57</v>
      </c>
      <c r="C14" s="16" t="s">
        <v>58</v>
      </c>
      <c r="D14" s="11" t="s">
        <v>59</v>
      </c>
      <c r="E14" s="11" t="s">
        <v>60</v>
      </c>
      <c r="F14" s="11"/>
      <c r="G14" s="11" t="s">
        <v>61</v>
      </c>
      <c r="H14" s="11" t="s">
        <v>43</v>
      </c>
      <c r="I14" s="11" t="s">
        <v>45</v>
      </c>
      <c r="J14" s="11" t="s">
        <v>62</v>
      </c>
      <c r="K14" s="11"/>
      <c r="L14" s="11"/>
    </row>
    <row r="15" ht="25" customHeight="1" spans="1:12">
      <c r="A15" s="30"/>
      <c r="B15" s="17" t="s">
        <v>103</v>
      </c>
      <c r="C15" s="16" t="s">
        <v>104</v>
      </c>
      <c r="D15" s="16" t="s">
        <v>137</v>
      </c>
      <c r="E15" s="32">
        <v>1</v>
      </c>
      <c r="F15" s="11"/>
      <c r="G15" s="33">
        <v>1</v>
      </c>
      <c r="H15" s="10">
        <v>20</v>
      </c>
      <c r="I15" s="11">
        <v>20</v>
      </c>
      <c r="J15" s="9" t="s">
        <v>106</v>
      </c>
      <c r="K15" s="10"/>
      <c r="L15" s="10"/>
    </row>
    <row r="16" ht="29" customHeight="1" spans="1:12">
      <c r="A16" s="30"/>
      <c r="B16" s="17"/>
      <c r="C16" s="16" t="s">
        <v>64</v>
      </c>
      <c r="D16" s="16" t="s">
        <v>107</v>
      </c>
      <c r="E16" s="32">
        <v>1</v>
      </c>
      <c r="F16" s="11"/>
      <c r="G16" s="33">
        <v>1</v>
      </c>
      <c r="H16" s="10">
        <v>20</v>
      </c>
      <c r="I16" s="11">
        <v>20</v>
      </c>
      <c r="J16" s="9" t="s">
        <v>106</v>
      </c>
      <c r="K16" s="10"/>
      <c r="L16" s="10"/>
    </row>
    <row r="17" ht="34" customHeight="1" spans="1:12">
      <c r="A17" s="30"/>
      <c r="B17" s="34"/>
      <c r="C17" s="16" t="s">
        <v>67</v>
      </c>
      <c r="D17" s="31" t="s">
        <v>108</v>
      </c>
      <c r="E17" s="32">
        <v>1</v>
      </c>
      <c r="F17" s="11"/>
      <c r="G17" s="33">
        <v>1</v>
      </c>
      <c r="H17" s="10">
        <v>10</v>
      </c>
      <c r="I17" s="11">
        <v>10</v>
      </c>
      <c r="J17" s="9" t="s">
        <v>106</v>
      </c>
      <c r="K17" s="10"/>
      <c r="L17" s="10"/>
    </row>
    <row r="18" ht="45" customHeight="1" spans="1:12">
      <c r="A18" s="30"/>
      <c r="B18" s="16" t="s">
        <v>109</v>
      </c>
      <c r="C18" s="16" t="s">
        <v>72</v>
      </c>
      <c r="D18" s="16" t="s">
        <v>110</v>
      </c>
      <c r="E18" s="32">
        <v>1</v>
      </c>
      <c r="F18" s="11"/>
      <c r="G18" s="33">
        <v>1</v>
      </c>
      <c r="H18" s="10">
        <v>30</v>
      </c>
      <c r="I18" s="11">
        <v>30</v>
      </c>
      <c r="J18" s="9" t="s">
        <v>106</v>
      </c>
      <c r="K18" s="10"/>
      <c r="L18" s="10"/>
    </row>
    <row r="19" ht="36" customHeight="1" spans="1:12">
      <c r="A19" s="12"/>
      <c r="B19" s="16" t="s">
        <v>111</v>
      </c>
      <c r="C19" s="16" t="s">
        <v>112</v>
      </c>
      <c r="D19" s="16" t="s">
        <v>113</v>
      </c>
      <c r="E19" s="32">
        <v>0.95</v>
      </c>
      <c r="F19" s="11"/>
      <c r="G19" s="33">
        <v>0.95</v>
      </c>
      <c r="H19" s="10">
        <v>10</v>
      </c>
      <c r="I19" s="11">
        <v>10</v>
      </c>
      <c r="J19" s="9" t="s">
        <v>106</v>
      </c>
      <c r="K19" s="10"/>
      <c r="L19" s="10"/>
    </row>
    <row r="20" customHeight="1" spans="1:12">
      <c r="A20" s="35" t="s">
        <v>82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44"/>
    </row>
    <row r="21" ht="45" customHeight="1" spans="1:12">
      <c r="A21" s="37" t="s">
        <v>83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45"/>
    </row>
    <row r="22" ht="22" customHeight="1" spans="1:12">
      <c r="A22" s="37" t="s">
        <v>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5"/>
    </row>
    <row r="23" ht="31" customHeight="1" spans="1:12">
      <c r="A23" s="37" t="s">
        <v>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45"/>
    </row>
    <row r="24" ht="45" customHeight="1" spans="1:12">
      <c r="A24" s="37" t="s">
        <v>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45"/>
    </row>
    <row r="25" ht="33" customHeight="1" spans="1:12">
      <c r="A25" s="39" t="s">
        <v>114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6"/>
    </row>
  </sheetData>
  <mergeCells count="4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A20:L20"/>
    <mergeCell ref="A21:L21"/>
    <mergeCell ref="A22:L22"/>
    <mergeCell ref="A23:L23"/>
    <mergeCell ref="A24:L24"/>
    <mergeCell ref="A25:L25"/>
    <mergeCell ref="A12:A13"/>
    <mergeCell ref="A14:A19"/>
    <mergeCell ref="B15:B17"/>
    <mergeCell ref="G6:G7"/>
    <mergeCell ref="J6:J7"/>
    <mergeCell ref="K6:K7"/>
    <mergeCell ref="L6:L7"/>
    <mergeCell ref="A6:C11"/>
    <mergeCell ref="D6:E7"/>
    <mergeCell ref="H6:I7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opLeftCell="A7" workbookViewId="0">
      <selection activeCell="B13" sqref="B13:F13"/>
    </sheetView>
  </sheetViews>
  <sheetFormatPr defaultColWidth="9" defaultRowHeight="13.5"/>
  <sheetData>
    <row r="1" ht="27" spans="1:1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89</v>
      </c>
      <c r="B2" s="2"/>
      <c r="C2" s="2"/>
      <c r="D2" s="2"/>
      <c r="E2" s="2"/>
      <c r="F2" s="2"/>
      <c r="G2" s="2"/>
      <c r="H2" s="2"/>
      <c r="I2" s="41"/>
      <c r="J2" s="41"/>
      <c r="K2" s="41"/>
      <c r="L2" s="42" t="s">
        <v>90</v>
      </c>
    </row>
    <row r="3" ht="20" customHeight="1" spans="1:12">
      <c r="A3" s="3" t="s">
        <v>91</v>
      </c>
      <c r="L3" s="43" t="s">
        <v>33</v>
      </c>
    </row>
    <row r="4" ht="24" customHeight="1" spans="1:12">
      <c r="A4" s="4" t="s">
        <v>92</v>
      </c>
      <c r="B4" s="4"/>
      <c r="C4" s="4"/>
      <c r="D4" s="5" t="s">
        <v>138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36</v>
      </c>
      <c r="B5" s="8"/>
      <c r="C5" s="8"/>
      <c r="D5" s="9" t="s">
        <v>35</v>
      </c>
      <c r="E5" s="10"/>
      <c r="F5" s="10"/>
      <c r="G5" s="11" t="s">
        <v>37</v>
      </c>
      <c r="H5" s="5" t="s">
        <v>35</v>
      </c>
      <c r="I5" s="6"/>
      <c r="J5" s="6"/>
      <c r="K5" s="6"/>
      <c r="L5" s="6"/>
    </row>
    <row r="6" ht="15" customHeight="1" spans="1:12">
      <c r="A6" s="12" t="s">
        <v>95</v>
      </c>
      <c r="B6" s="13"/>
      <c r="C6" s="14"/>
      <c r="D6" s="15" t="s">
        <v>39</v>
      </c>
      <c r="E6" s="16"/>
      <c r="F6" s="17" t="s">
        <v>96</v>
      </c>
      <c r="G6" s="16" t="s">
        <v>41</v>
      </c>
      <c r="H6" s="11" t="s">
        <v>42</v>
      </c>
      <c r="I6" s="11"/>
      <c r="J6" s="11" t="s">
        <v>43</v>
      </c>
      <c r="K6" s="11" t="s">
        <v>44</v>
      </c>
      <c r="L6" s="11" t="s">
        <v>45</v>
      </c>
    </row>
    <row r="7" ht="15" customHeight="1" spans="1:12">
      <c r="A7" s="18"/>
      <c r="B7" s="18"/>
      <c r="C7" s="19"/>
      <c r="D7" s="15"/>
      <c r="E7" s="16"/>
      <c r="F7" s="16" t="s">
        <v>97</v>
      </c>
      <c r="G7" s="16"/>
      <c r="H7" s="11"/>
      <c r="I7" s="11"/>
      <c r="J7" s="11"/>
      <c r="K7" s="11"/>
      <c r="L7" s="11"/>
    </row>
    <row r="8" ht="15" customHeight="1" spans="1:12">
      <c r="A8" s="18"/>
      <c r="B8" s="18"/>
      <c r="C8" s="20"/>
      <c r="D8" s="16" t="s">
        <v>46</v>
      </c>
      <c r="E8" s="16"/>
      <c r="F8" s="10">
        <f t="shared" ref="F8:H8" si="0">F9+F10+F11</f>
        <v>0</v>
      </c>
      <c r="G8" s="10">
        <v>10</v>
      </c>
      <c r="H8" s="21">
        <v>10</v>
      </c>
      <c r="I8" s="10"/>
      <c r="J8" s="10">
        <v>10</v>
      </c>
      <c r="K8" s="10">
        <f t="shared" ref="K8:K11" si="1">H8/G8</f>
        <v>1</v>
      </c>
      <c r="L8" s="10">
        <v>10</v>
      </c>
    </row>
    <row r="9" ht="15" customHeight="1" spans="1:12">
      <c r="A9" s="18"/>
      <c r="B9" s="18"/>
      <c r="C9" s="20"/>
      <c r="D9" s="16" t="s">
        <v>98</v>
      </c>
      <c r="E9" s="16"/>
      <c r="F9" s="10"/>
      <c r="G9" s="10"/>
      <c r="H9" s="10"/>
      <c r="I9" s="10"/>
      <c r="J9" s="10" t="s">
        <v>48</v>
      </c>
      <c r="K9" s="10" t="e">
        <f t="shared" si="1"/>
        <v>#DIV/0!</v>
      </c>
      <c r="L9" s="10" t="s">
        <v>48</v>
      </c>
    </row>
    <row r="10" ht="15" customHeight="1" spans="1:12">
      <c r="A10" s="18"/>
      <c r="B10" s="18"/>
      <c r="C10" s="19"/>
      <c r="D10" s="22" t="s">
        <v>99</v>
      </c>
      <c r="E10" s="23"/>
      <c r="F10" s="10"/>
      <c r="G10" s="10"/>
      <c r="H10" s="10"/>
      <c r="I10" s="6"/>
      <c r="J10" s="10" t="s">
        <v>48</v>
      </c>
      <c r="K10" s="10" t="e">
        <f t="shared" si="1"/>
        <v>#DIV/0!</v>
      </c>
      <c r="L10" s="10" t="s">
        <v>48</v>
      </c>
    </row>
    <row r="11" ht="15" customHeight="1" spans="1:12">
      <c r="A11" s="24"/>
      <c r="B11" s="25"/>
      <c r="C11" s="26"/>
      <c r="D11" s="22" t="s">
        <v>100</v>
      </c>
      <c r="E11" s="23"/>
      <c r="F11" s="10"/>
      <c r="G11" s="10"/>
      <c r="H11" s="10"/>
      <c r="I11" s="10"/>
      <c r="J11" s="10" t="s">
        <v>48</v>
      </c>
      <c r="K11" s="10" t="e">
        <f t="shared" si="1"/>
        <v>#DIV/0!</v>
      </c>
      <c r="L11" s="10" t="s">
        <v>48</v>
      </c>
    </row>
    <row r="12" ht="15" customHeight="1" spans="1:12">
      <c r="A12" s="27" t="s">
        <v>51</v>
      </c>
      <c r="B12" s="28" t="s">
        <v>52</v>
      </c>
      <c r="C12" s="27"/>
      <c r="D12" s="16"/>
      <c r="E12" s="16"/>
      <c r="F12" s="16"/>
      <c r="G12" s="16" t="s">
        <v>53</v>
      </c>
      <c r="H12" s="16"/>
      <c r="I12" s="16"/>
      <c r="J12" s="16"/>
      <c r="K12" s="16"/>
      <c r="L12" s="16"/>
    </row>
    <row r="13" ht="44" customHeight="1" spans="1:12">
      <c r="A13" s="8"/>
      <c r="B13" s="9" t="s">
        <v>139</v>
      </c>
      <c r="C13" s="10"/>
      <c r="D13" s="10"/>
      <c r="E13" s="10"/>
      <c r="F13" s="10"/>
      <c r="G13" s="9" t="s">
        <v>102</v>
      </c>
      <c r="H13" s="10"/>
      <c r="I13" s="10"/>
      <c r="J13" s="10"/>
      <c r="K13" s="10"/>
      <c r="L13" s="10"/>
    </row>
    <row r="14" ht="26.25" customHeight="1" spans="1:12">
      <c r="A14" s="29" t="s">
        <v>56</v>
      </c>
      <c r="B14" s="16" t="s">
        <v>57</v>
      </c>
      <c r="C14" s="16" t="s">
        <v>58</v>
      </c>
      <c r="D14" s="11" t="s">
        <v>59</v>
      </c>
      <c r="E14" s="11" t="s">
        <v>60</v>
      </c>
      <c r="F14" s="11"/>
      <c r="G14" s="11" t="s">
        <v>61</v>
      </c>
      <c r="H14" s="11" t="s">
        <v>43</v>
      </c>
      <c r="I14" s="11" t="s">
        <v>45</v>
      </c>
      <c r="J14" s="11" t="s">
        <v>62</v>
      </c>
      <c r="K14" s="11"/>
      <c r="L14" s="11"/>
    </row>
    <row r="15" ht="34" customHeight="1" spans="1:12">
      <c r="A15" s="30"/>
      <c r="B15" s="17" t="s">
        <v>103</v>
      </c>
      <c r="C15" s="16" t="s">
        <v>104</v>
      </c>
      <c r="D15" s="31" t="s">
        <v>140</v>
      </c>
      <c r="E15" s="32">
        <v>1</v>
      </c>
      <c r="F15" s="11"/>
      <c r="G15" s="33">
        <v>1</v>
      </c>
      <c r="H15" s="10">
        <v>20</v>
      </c>
      <c r="I15" s="11">
        <v>20</v>
      </c>
      <c r="J15" s="9" t="s">
        <v>106</v>
      </c>
      <c r="K15" s="10"/>
      <c r="L15" s="10"/>
    </row>
    <row r="16" ht="29" customHeight="1" spans="1:12">
      <c r="A16" s="30"/>
      <c r="B16" s="17"/>
      <c r="C16" s="16" t="s">
        <v>64</v>
      </c>
      <c r="D16" s="31" t="s">
        <v>141</v>
      </c>
      <c r="E16" s="32">
        <v>1</v>
      </c>
      <c r="F16" s="11"/>
      <c r="G16" s="33">
        <v>1</v>
      </c>
      <c r="H16" s="10">
        <v>20</v>
      </c>
      <c r="I16" s="11">
        <v>20</v>
      </c>
      <c r="J16" s="9" t="s">
        <v>106</v>
      </c>
      <c r="K16" s="10"/>
      <c r="L16" s="10"/>
    </row>
    <row r="17" ht="34" customHeight="1" spans="1:12">
      <c r="A17" s="30"/>
      <c r="B17" s="34"/>
      <c r="C17" s="16" t="s">
        <v>67</v>
      </c>
      <c r="D17" s="31" t="s">
        <v>108</v>
      </c>
      <c r="E17" s="32">
        <v>1</v>
      </c>
      <c r="F17" s="11"/>
      <c r="G17" s="33">
        <v>1</v>
      </c>
      <c r="H17" s="10">
        <v>10</v>
      </c>
      <c r="I17" s="11">
        <v>10</v>
      </c>
      <c r="J17" s="9" t="s">
        <v>106</v>
      </c>
      <c r="K17" s="10"/>
      <c r="L17" s="10"/>
    </row>
    <row r="18" ht="45" customHeight="1" spans="1:12">
      <c r="A18" s="30"/>
      <c r="B18" s="16" t="s">
        <v>109</v>
      </c>
      <c r="C18" s="16" t="s">
        <v>72</v>
      </c>
      <c r="D18" s="16" t="s">
        <v>110</v>
      </c>
      <c r="E18" s="32">
        <v>1</v>
      </c>
      <c r="F18" s="11"/>
      <c r="G18" s="33">
        <v>1</v>
      </c>
      <c r="H18" s="10">
        <v>30</v>
      </c>
      <c r="I18" s="11">
        <v>30</v>
      </c>
      <c r="J18" s="9" t="s">
        <v>106</v>
      </c>
      <c r="K18" s="10"/>
      <c r="L18" s="10"/>
    </row>
    <row r="19" ht="36" customHeight="1" spans="1:12">
      <c r="A19" s="12"/>
      <c r="B19" s="16" t="s">
        <v>111</v>
      </c>
      <c r="C19" s="16" t="s">
        <v>112</v>
      </c>
      <c r="D19" s="16" t="s">
        <v>113</v>
      </c>
      <c r="E19" s="32">
        <v>0.95</v>
      </c>
      <c r="F19" s="11"/>
      <c r="G19" s="33">
        <v>0.95</v>
      </c>
      <c r="H19" s="10">
        <v>10</v>
      </c>
      <c r="I19" s="11">
        <v>10</v>
      </c>
      <c r="J19" s="9" t="s">
        <v>106</v>
      </c>
      <c r="K19" s="10"/>
      <c r="L19" s="10"/>
    </row>
    <row r="20" customHeight="1" spans="1:12">
      <c r="A20" s="35" t="s">
        <v>82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44"/>
    </row>
    <row r="21" ht="45" customHeight="1" spans="1:12">
      <c r="A21" s="37" t="s">
        <v>83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45"/>
    </row>
    <row r="22" ht="22" customHeight="1" spans="1:12">
      <c r="A22" s="37" t="s">
        <v>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5"/>
    </row>
    <row r="23" ht="31" customHeight="1" spans="1:12">
      <c r="A23" s="37" t="s">
        <v>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45"/>
    </row>
    <row r="24" ht="45" customHeight="1" spans="1:12">
      <c r="A24" s="37" t="s">
        <v>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45"/>
    </row>
    <row r="25" ht="33" customHeight="1" spans="1:12">
      <c r="A25" s="39" t="s">
        <v>114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6"/>
    </row>
  </sheetData>
  <mergeCells count="4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A20:L20"/>
    <mergeCell ref="A21:L21"/>
    <mergeCell ref="A22:L22"/>
    <mergeCell ref="A23:L23"/>
    <mergeCell ref="A24:L24"/>
    <mergeCell ref="A25:L25"/>
    <mergeCell ref="A12:A13"/>
    <mergeCell ref="A14:A19"/>
    <mergeCell ref="B15:B17"/>
    <mergeCell ref="G6:G7"/>
    <mergeCell ref="J6:J7"/>
    <mergeCell ref="K6:K7"/>
    <mergeCell ref="L6:L7"/>
    <mergeCell ref="A6:C11"/>
    <mergeCell ref="D6:E7"/>
    <mergeCell ref="H6:I7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B13" sqref="B13:F13"/>
    </sheetView>
  </sheetViews>
  <sheetFormatPr defaultColWidth="9" defaultRowHeight="13.5"/>
  <sheetData>
    <row r="1" ht="27" spans="1:12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89</v>
      </c>
      <c r="B2" s="2"/>
      <c r="C2" s="2"/>
      <c r="D2" s="2"/>
      <c r="E2" s="2"/>
      <c r="F2" s="2"/>
      <c r="G2" s="2"/>
      <c r="H2" s="2"/>
      <c r="I2" s="41"/>
      <c r="J2" s="41"/>
      <c r="K2" s="41"/>
      <c r="L2" s="42" t="s">
        <v>90</v>
      </c>
    </row>
    <row r="3" ht="20" customHeight="1" spans="1:12">
      <c r="A3" s="3" t="s">
        <v>91</v>
      </c>
      <c r="L3" s="43" t="s">
        <v>33</v>
      </c>
    </row>
    <row r="4" ht="24" customHeight="1" spans="1:12">
      <c r="A4" s="4" t="s">
        <v>92</v>
      </c>
      <c r="B4" s="4"/>
      <c r="C4" s="4"/>
      <c r="D4" s="5" t="s">
        <v>142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36</v>
      </c>
      <c r="B5" s="8"/>
      <c r="C5" s="8"/>
      <c r="D5" s="9" t="s">
        <v>35</v>
      </c>
      <c r="E5" s="10"/>
      <c r="F5" s="10"/>
      <c r="G5" s="11" t="s">
        <v>37</v>
      </c>
      <c r="H5" s="5" t="s">
        <v>35</v>
      </c>
      <c r="I5" s="6"/>
      <c r="J5" s="6"/>
      <c r="K5" s="6"/>
      <c r="L5" s="6"/>
    </row>
    <row r="6" ht="15" customHeight="1" spans="1:12">
      <c r="A6" s="12" t="s">
        <v>95</v>
      </c>
      <c r="B6" s="13"/>
      <c r="C6" s="14"/>
      <c r="D6" s="15" t="s">
        <v>39</v>
      </c>
      <c r="E6" s="16"/>
      <c r="F6" s="17" t="s">
        <v>96</v>
      </c>
      <c r="G6" s="16" t="s">
        <v>41</v>
      </c>
      <c r="H6" s="11" t="s">
        <v>42</v>
      </c>
      <c r="I6" s="11"/>
      <c r="J6" s="11" t="s">
        <v>43</v>
      </c>
      <c r="K6" s="11" t="s">
        <v>44</v>
      </c>
      <c r="L6" s="11" t="s">
        <v>45</v>
      </c>
    </row>
    <row r="7" ht="15" customHeight="1" spans="1:12">
      <c r="A7" s="18"/>
      <c r="B7" s="18"/>
      <c r="C7" s="19"/>
      <c r="D7" s="15"/>
      <c r="E7" s="16"/>
      <c r="F7" s="16" t="s">
        <v>97</v>
      </c>
      <c r="G7" s="16"/>
      <c r="H7" s="11"/>
      <c r="I7" s="11"/>
      <c r="J7" s="11"/>
      <c r="K7" s="11"/>
      <c r="L7" s="11"/>
    </row>
    <row r="8" ht="15" customHeight="1" spans="1:12">
      <c r="A8" s="18"/>
      <c r="B8" s="18"/>
      <c r="C8" s="20"/>
      <c r="D8" s="16" t="s">
        <v>46</v>
      </c>
      <c r="E8" s="16"/>
      <c r="F8" s="10">
        <f t="shared" ref="F8:H8" si="0">F9+F10+F11</f>
        <v>0</v>
      </c>
      <c r="G8" s="10">
        <v>55.92</v>
      </c>
      <c r="H8" s="21">
        <v>55.92</v>
      </c>
      <c r="I8" s="10"/>
      <c r="J8" s="10">
        <v>10</v>
      </c>
      <c r="K8" s="10">
        <f t="shared" ref="K8:K11" si="1">H8/G8</f>
        <v>1</v>
      </c>
      <c r="L8" s="10">
        <v>10</v>
      </c>
    </row>
    <row r="9" ht="15" customHeight="1" spans="1:12">
      <c r="A9" s="18"/>
      <c r="B9" s="18"/>
      <c r="C9" s="20"/>
      <c r="D9" s="16" t="s">
        <v>98</v>
      </c>
      <c r="E9" s="16"/>
      <c r="F9" s="10"/>
      <c r="G9" s="10"/>
      <c r="H9" s="10"/>
      <c r="I9" s="10"/>
      <c r="J9" s="10" t="s">
        <v>48</v>
      </c>
      <c r="K9" s="10" t="e">
        <f t="shared" si="1"/>
        <v>#DIV/0!</v>
      </c>
      <c r="L9" s="10" t="s">
        <v>48</v>
      </c>
    </row>
    <row r="10" ht="15" customHeight="1" spans="1:12">
      <c r="A10" s="18"/>
      <c r="B10" s="18"/>
      <c r="C10" s="19"/>
      <c r="D10" s="22" t="s">
        <v>99</v>
      </c>
      <c r="E10" s="23"/>
      <c r="F10" s="10"/>
      <c r="G10" s="10"/>
      <c r="H10" s="10"/>
      <c r="I10" s="6"/>
      <c r="J10" s="10" t="s">
        <v>48</v>
      </c>
      <c r="K10" s="10" t="e">
        <f t="shared" si="1"/>
        <v>#DIV/0!</v>
      </c>
      <c r="L10" s="10" t="s">
        <v>48</v>
      </c>
    </row>
    <row r="11" ht="15" customHeight="1" spans="1:12">
      <c r="A11" s="24"/>
      <c r="B11" s="25"/>
      <c r="C11" s="26"/>
      <c r="D11" s="22" t="s">
        <v>100</v>
      </c>
      <c r="E11" s="23"/>
      <c r="F11" s="10"/>
      <c r="G11" s="10"/>
      <c r="H11" s="10"/>
      <c r="I11" s="10"/>
      <c r="J11" s="10" t="s">
        <v>48</v>
      </c>
      <c r="K11" s="10" t="e">
        <f t="shared" si="1"/>
        <v>#DIV/0!</v>
      </c>
      <c r="L11" s="10" t="s">
        <v>48</v>
      </c>
    </row>
    <row r="12" ht="15" customHeight="1" spans="1:12">
      <c r="A12" s="27" t="s">
        <v>51</v>
      </c>
      <c r="B12" s="28" t="s">
        <v>52</v>
      </c>
      <c r="C12" s="27"/>
      <c r="D12" s="16"/>
      <c r="E12" s="16"/>
      <c r="F12" s="16"/>
      <c r="G12" s="16" t="s">
        <v>53</v>
      </c>
      <c r="H12" s="16"/>
      <c r="I12" s="16"/>
      <c r="J12" s="16"/>
      <c r="K12" s="16"/>
      <c r="L12" s="16"/>
    </row>
    <row r="13" ht="44" customHeight="1" spans="1:12">
      <c r="A13" s="8"/>
      <c r="B13" s="9" t="s">
        <v>143</v>
      </c>
      <c r="C13" s="10"/>
      <c r="D13" s="10"/>
      <c r="E13" s="10"/>
      <c r="F13" s="10"/>
      <c r="G13" s="9" t="s">
        <v>102</v>
      </c>
      <c r="H13" s="10"/>
      <c r="I13" s="10"/>
      <c r="J13" s="10"/>
      <c r="K13" s="10"/>
      <c r="L13" s="10"/>
    </row>
    <row r="14" ht="26.25" customHeight="1" spans="1:12">
      <c r="A14" s="29" t="s">
        <v>56</v>
      </c>
      <c r="B14" s="16" t="s">
        <v>57</v>
      </c>
      <c r="C14" s="16" t="s">
        <v>58</v>
      </c>
      <c r="D14" s="11" t="s">
        <v>59</v>
      </c>
      <c r="E14" s="11" t="s">
        <v>60</v>
      </c>
      <c r="F14" s="11"/>
      <c r="G14" s="11" t="s">
        <v>61</v>
      </c>
      <c r="H14" s="11" t="s">
        <v>43</v>
      </c>
      <c r="I14" s="11" t="s">
        <v>45</v>
      </c>
      <c r="J14" s="11" t="s">
        <v>62</v>
      </c>
      <c r="K14" s="11"/>
      <c r="L14" s="11"/>
    </row>
    <row r="15" ht="25" customHeight="1" spans="1:12">
      <c r="A15" s="30"/>
      <c r="B15" s="17" t="s">
        <v>103</v>
      </c>
      <c r="C15" s="16" t="s">
        <v>104</v>
      </c>
      <c r="D15" s="31" t="s">
        <v>144</v>
      </c>
      <c r="E15" s="32">
        <v>1</v>
      </c>
      <c r="F15" s="11"/>
      <c r="G15" s="33">
        <v>1</v>
      </c>
      <c r="H15" s="10">
        <v>20</v>
      </c>
      <c r="I15" s="11">
        <v>20</v>
      </c>
      <c r="J15" s="9" t="s">
        <v>106</v>
      </c>
      <c r="K15" s="10"/>
      <c r="L15" s="10"/>
    </row>
    <row r="16" ht="29" customHeight="1" spans="1:12">
      <c r="A16" s="30"/>
      <c r="B16" s="17"/>
      <c r="C16" s="16" t="s">
        <v>64</v>
      </c>
      <c r="D16" s="31" t="s">
        <v>123</v>
      </c>
      <c r="E16" s="32">
        <v>1</v>
      </c>
      <c r="F16" s="11"/>
      <c r="G16" s="33">
        <v>1</v>
      </c>
      <c r="H16" s="10">
        <v>20</v>
      </c>
      <c r="I16" s="11">
        <v>20</v>
      </c>
      <c r="J16" s="9" t="s">
        <v>106</v>
      </c>
      <c r="K16" s="10"/>
      <c r="L16" s="10"/>
    </row>
    <row r="17" ht="34" customHeight="1" spans="1:12">
      <c r="A17" s="30"/>
      <c r="B17" s="34"/>
      <c r="C17" s="16" t="s">
        <v>67</v>
      </c>
      <c r="D17" s="31" t="s">
        <v>108</v>
      </c>
      <c r="E17" s="32">
        <v>1</v>
      </c>
      <c r="F17" s="11"/>
      <c r="G17" s="33">
        <v>1</v>
      </c>
      <c r="H17" s="10">
        <v>10</v>
      </c>
      <c r="I17" s="11">
        <v>10</v>
      </c>
      <c r="J17" s="9" t="s">
        <v>106</v>
      </c>
      <c r="K17" s="10"/>
      <c r="L17" s="10"/>
    </row>
    <row r="18" ht="45" customHeight="1" spans="1:12">
      <c r="A18" s="30"/>
      <c r="B18" s="16" t="s">
        <v>109</v>
      </c>
      <c r="C18" s="16" t="s">
        <v>72</v>
      </c>
      <c r="D18" s="16" t="s">
        <v>110</v>
      </c>
      <c r="E18" s="32">
        <v>1</v>
      </c>
      <c r="F18" s="11"/>
      <c r="G18" s="33">
        <v>1</v>
      </c>
      <c r="H18" s="10">
        <v>30</v>
      </c>
      <c r="I18" s="11">
        <v>30</v>
      </c>
      <c r="J18" s="9" t="s">
        <v>106</v>
      </c>
      <c r="K18" s="10"/>
      <c r="L18" s="10"/>
    </row>
    <row r="19" ht="36" customHeight="1" spans="1:12">
      <c r="A19" s="12"/>
      <c r="B19" s="16" t="s">
        <v>111</v>
      </c>
      <c r="C19" s="16" t="s">
        <v>112</v>
      </c>
      <c r="D19" s="16" t="s">
        <v>113</v>
      </c>
      <c r="E19" s="32">
        <v>0.95</v>
      </c>
      <c r="F19" s="11"/>
      <c r="G19" s="33">
        <v>0.95</v>
      </c>
      <c r="H19" s="10">
        <v>10</v>
      </c>
      <c r="I19" s="11">
        <v>10</v>
      </c>
      <c r="J19" s="9" t="s">
        <v>106</v>
      </c>
      <c r="K19" s="10"/>
      <c r="L19" s="10"/>
    </row>
    <row r="20" customHeight="1" spans="1:12">
      <c r="A20" s="35" t="s">
        <v>82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44"/>
    </row>
    <row r="21" ht="45" customHeight="1" spans="1:12">
      <c r="A21" s="37" t="s">
        <v>83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45"/>
    </row>
    <row r="22" ht="22" customHeight="1" spans="1:12">
      <c r="A22" s="37" t="s">
        <v>84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45"/>
    </row>
    <row r="23" ht="31" customHeight="1" spans="1:12">
      <c r="A23" s="37" t="s">
        <v>85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45"/>
    </row>
    <row r="24" ht="45" customHeight="1" spans="1:12">
      <c r="A24" s="37" t="s">
        <v>86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45"/>
    </row>
    <row r="25" ht="33" customHeight="1" spans="1:12">
      <c r="A25" s="39" t="s">
        <v>114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6"/>
    </row>
  </sheetData>
  <mergeCells count="4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A20:L20"/>
    <mergeCell ref="A21:L21"/>
    <mergeCell ref="A22:L22"/>
    <mergeCell ref="A23:L23"/>
    <mergeCell ref="A24:L24"/>
    <mergeCell ref="A25:L25"/>
    <mergeCell ref="A12:A13"/>
    <mergeCell ref="A14:A19"/>
    <mergeCell ref="B15:B17"/>
    <mergeCell ref="G6:G7"/>
    <mergeCell ref="J6:J7"/>
    <mergeCell ref="K6:K7"/>
    <mergeCell ref="L6:L7"/>
    <mergeCell ref="A6:C11"/>
    <mergeCell ref="D6:E7"/>
    <mergeCell ref="H6:I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附表13 部门整体支出绩效自评情况</vt:lpstr>
      <vt:lpstr>附表14 部门整体支出绩效自评表</vt:lpstr>
      <vt:lpstr>附表15 项目支出绩效自评表-1</vt:lpstr>
      <vt:lpstr>附表15 项目支出绩效自评表 -2</vt:lpstr>
      <vt:lpstr>附表15项目支出绩效自评表 -3</vt:lpstr>
      <vt:lpstr>附表15 项目支出绩效自评表 -4</vt:lpstr>
      <vt:lpstr>附表15 项目支出绩效自评表 -5</vt:lpstr>
      <vt:lpstr>附表15 项目支出绩效自评表 -6</vt:lpstr>
      <vt:lpstr>附表15项目支出绩效自评表-7</vt:lpstr>
      <vt:lpstr>附表15项目支出绩效自评表 -8</vt:lpstr>
      <vt:lpstr>附表15 项目支出绩效自评表 -9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CFCW</cp:lastModifiedBy>
  <dcterms:created xsi:type="dcterms:W3CDTF">2026-05-14T15:11:00Z</dcterms:created>
  <dcterms:modified xsi:type="dcterms:W3CDTF">2026-10-20T02:26:52Z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