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activeTab="3"/>
  </bookViews>
  <sheets>
    <sheet name="附表13 项目支出绩效自评表-1" sheetId="16" r:id="rId1"/>
    <sheet name="附表13 项目支出绩效自评表-2" sheetId="17" r:id="rId2"/>
    <sheet name="附表13 项目支出绩效自评表-3" sheetId="18" r:id="rId3"/>
    <sheet name="附表13 项目支出绩效自评表-4" sheetId="1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<sst xmlns="http://schemas.openxmlformats.org/spreadsheetml/2006/main" count="332" uniqueCount="131">
  <si>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</si>
  <si>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</si>
  <si>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</si>
  <si>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宜良县民政局（本级）                                         </t>
  </si>
  <si>
    <t>单位：万元</t>
  </si>
  <si>
    <r>
      <rPr>
        <sz val="10"/>
        <color rgb="FF000000"/>
        <rFont val="方正仿宋_GBK"/>
        <charset val="134"/>
      </rPr>
      <t>项目名称</t>
    </r>
  </si>
  <si>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年困难群众救助项目</t>
    </r>
  </si>
  <si>
    <t>主管部门</t>
  </si>
  <si>
    <t>宜良县民政局</t>
  </si>
  <si>
    <r>
      <rPr>
        <sz val="10"/>
        <color rgb="FF000000"/>
        <rFont val="方正仿宋_GBK"/>
        <charset val="134"/>
      </rPr>
      <t>实施单位</t>
    </r>
  </si>
  <si>
    <t>宜良县民政局（本级）</t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</si>
  <si>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</si>
  <si>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</si>
  <si>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</si>
  <si>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</si>
  <si>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</si>
  <si>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</si>
  <si>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</si>
  <si>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</si>
  <si>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</si>
  <si>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</si>
  <si>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</si>
  <si>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r>
      <rPr>
        <sz val="10"/>
        <color rgb="FF000000"/>
        <rFont val="Times New Roman"/>
        <charset val="134"/>
      </rPr>
      <t>—</t>
    </r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</si>
  <si>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</si>
  <si>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</si>
  <si>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</si>
  <si>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</si>
  <si>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</si>
  <si>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完善社会救助体系，不断改善困难群众生活保障水平</t>
  </si>
  <si>
    <t>全年保障困难群众8477人次，做到应保尽保、应救尽救，使困难群众生活得到有效改善。</t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</si>
  <si>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</si>
  <si>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</si>
  <si>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</si>
  <si>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</si>
  <si>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</si>
  <si>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</si>
  <si>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</si>
  <si>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</si>
  <si>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</si>
  <si>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t>困难群众救助人数</t>
  </si>
  <si>
    <r>
      <rPr>
        <sz val="10"/>
        <color rgb="FF000000"/>
        <rFont val="Times New Roman"/>
        <charset val="134"/>
      </rPr>
      <t>≥8000</t>
    </r>
    <r>
      <rPr>
        <sz val="10"/>
        <color rgb="FF000000"/>
        <rFont val="宋体"/>
        <charset val="134"/>
      </rPr>
      <t>人</t>
    </r>
  </si>
  <si>
    <r>
      <rPr>
        <sz val="10"/>
        <color rgb="FF000000"/>
        <rFont val="Times New Roman"/>
        <charset val="134"/>
      </rPr>
      <t>8477</t>
    </r>
    <r>
      <rPr>
        <sz val="10"/>
        <color rgb="FF000000"/>
        <rFont val="宋体"/>
        <charset val="134"/>
      </rPr>
      <t>人</t>
    </r>
  </si>
  <si>
    <r>
      <rPr>
        <sz val="10"/>
        <color rgb="FF000000"/>
        <rFont val="方正仿宋_GBK"/>
        <charset val="134"/>
      </rPr>
      <t>质量指标</t>
    </r>
  </si>
  <si>
    <t>救助标准达标率</t>
  </si>
  <si>
    <r>
      <rPr>
        <sz val="10"/>
        <color rgb="FF000000"/>
        <rFont val="方正仿宋_GBK"/>
        <charset val="134"/>
      </rPr>
      <t>时效指标</t>
    </r>
  </si>
  <si>
    <t>资金兑付及时率</t>
  </si>
  <si>
    <t>≥99%</t>
  </si>
  <si>
    <r>
      <rPr>
        <sz val="10"/>
        <color rgb="FF000000"/>
        <rFont val="方正仿宋_GBK"/>
        <charset val="134"/>
      </rPr>
      <t>成本指标</t>
    </r>
  </si>
  <si>
    <t>资金支出进度达标率</t>
  </si>
  <si>
    <t>效益指标（30分）</t>
  </si>
  <si>
    <t>经济效益</t>
  </si>
  <si>
    <t>保障对象人均可支配收入达标</t>
  </si>
  <si>
    <r>
      <rPr>
        <sz val="10"/>
        <color rgb="FF000000"/>
        <rFont val="方正仿宋_GBK"/>
        <charset val="134"/>
      </rPr>
      <t>社会效益</t>
    </r>
  </si>
  <si>
    <r>
      <rPr>
        <sz val="10"/>
        <color rgb="FF000000"/>
        <rFont val="方正仿宋_GBK"/>
        <charset val="134"/>
      </rPr>
      <t>救助政策知晓率</t>
    </r>
    <r>
      <rPr>
        <sz val="10"/>
        <color rgb="FF000000"/>
        <rFont val="Times New Roman"/>
        <charset val="134"/>
      </rPr>
      <t>‌</t>
    </r>
  </si>
  <si>
    <t>≥95%</t>
  </si>
  <si>
    <r>
      <rPr>
        <sz val="10"/>
        <color rgb="FF000000"/>
        <rFont val="方正仿宋_GBK"/>
        <charset val="134"/>
      </rPr>
      <t>可持续影响</t>
    </r>
  </si>
  <si>
    <t>救助水平持续提升</t>
  </si>
  <si>
    <t>满意度指标（10分）</t>
  </si>
  <si>
    <r>
      <rPr>
        <sz val="10"/>
        <color rgb="FF000000"/>
        <rFont val="方正仿宋_GBK"/>
        <charset val="134"/>
      </rPr>
      <t>服务对象</t>
    </r>
  </si>
  <si>
    <t>救助对象满意度</t>
  </si>
  <si>
    <t>≥88%</t>
  </si>
  <si>
    <t>自评等级：</t>
  </si>
  <si>
    <t>优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</si>
  <si>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</si>
  <si>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100             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</si>
  <si>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</si>
  <si>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</si>
  <si>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</si>
  <si>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</si>
  <si>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</si>
  <si>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</si>
  <si>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</si>
  <si>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年社会福利事业项目</t>
    </r>
  </si>
  <si>
    <t>支持老年人、残疾人、困境儿童等特殊群体社会福利项目建设和补助发放，改善特殊群体福利，促进社会发展与和谐。</t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</si>
  <si>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宋体"/>
        <charset val="134"/>
      </rPr>
      <t>全年保障特殊群体福利待遇</t>
    </r>
    <r>
      <rPr>
        <sz val="10"/>
        <color rgb="FF000000"/>
        <rFont val="Times New Roman"/>
        <charset val="134"/>
      </rPr>
      <t>21078</t>
    </r>
    <r>
      <rPr>
        <sz val="10"/>
        <color rgb="FF000000"/>
        <rFont val="宋体"/>
        <charset val="134"/>
      </rPr>
      <t>人次，有效促进社会公平，维持社会稳定；</t>
    </r>
    <r>
      <rPr>
        <sz val="10"/>
        <color rgb="FF000000"/>
        <rFont val="Times New Roman"/>
        <charset val="134"/>
      </rPr>
      <t>2.</t>
    </r>
    <r>
      <rPr>
        <sz val="10"/>
        <color rgb="FF000000"/>
        <rFont val="宋体"/>
        <charset val="134"/>
      </rPr>
      <t>完成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个社会福利设施的新建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提升改造工作，有效完善我县社会福利体系。</t>
    </r>
  </si>
  <si>
    <t>享受福利待遇人员数量</t>
  </si>
  <si>
    <t>≥20000人</t>
  </si>
  <si>
    <r>
      <rPr>
        <sz val="10"/>
        <color rgb="FF000000"/>
        <rFont val="Times New Roman"/>
        <charset val="134"/>
      </rPr>
      <t>21078</t>
    </r>
    <r>
      <rPr>
        <sz val="10"/>
        <color rgb="FF000000"/>
        <rFont val="宋体"/>
        <charset val="134"/>
      </rPr>
      <t>人</t>
    </r>
  </si>
  <si>
    <t>新建/改造社会福利设施</t>
  </si>
  <si>
    <t>≥3个</t>
  </si>
  <si>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个</t>
    </r>
  </si>
  <si>
    <t>社会福利补助标准达标率</t>
  </si>
  <si>
    <t>福利项目验收达标率</t>
  </si>
  <si>
    <t>福利项目按时完工率</t>
  </si>
  <si>
    <r>
      <rPr>
        <sz val="10"/>
        <color rgb="FF000000"/>
        <rFont val="方正仿宋_GBK"/>
        <charset val="134"/>
      </rPr>
      <t>经济效益</t>
    </r>
  </si>
  <si>
    <t>促进保障对象收入增长</t>
  </si>
  <si>
    <t>社会力量参与社会福利事业</t>
  </si>
  <si>
    <r>
      <rPr>
        <sz val="10"/>
        <color rgb="FF000000"/>
        <rFont val="Times New Roman"/>
        <charset val="134"/>
      </rPr>
      <t>≥50</t>
    </r>
    <r>
      <rPr>
        <sz val="10"/>
        <color rgb="FF000000"/>
        <rFont val="宋体"/>
        <charset val="134"/>
      </rPr>
      <t>人</t>
    </r>
  </si>
  <si>
    <r>
      <rPr>
        <sz val="10"/>
        <color rgb="FF000000"/>
        <rFont val="Times New Roman"/>
        <charset val="134"/>
      </rPr>
      <t>102</t>
    </r>
    <r>
      <rPr>
        <sz val="10"/>
        <color rgb="FF000000"/>
        <rFont val="宋体"/>
        <charset val="134"/>
      </rPr>
      <t>人</t>
    </r>
  </si>
  <si>
    <t>社会效益</t>
  </si>
  <si>
    <t>公共服务水平提升</t>
  </si>
  <si>
    <r>
      <rPr>
        <sz val="10"/>
        <color rgb="FF000000"/>
        <rFont val="方正仿宋_GBK"/>
        <charset val="134"/>
      </rPr>
      <t>生态效益</t>
    </r>
  </si>
  <si>
    <t>福利项目环评达标</t>
  </si>
  <si>
    <t>社会福利体系完善</t>
  </si>
  <si>
    <t>福利设施规划服务年限</t>
  </si>
  <si>
    <r>
      <rPr>
        <sz val="10"/>
        <color rgb="FF000000"/>
        <rFont val="Times New Roman"/>
        <charset val="134"/>
      </rPr>
      <t>≥10</t>
    </r>
    <r>
      <rPr>
        <sz val="10"/>
        <color rgb="FF000000"/>
        <rFont val="宋体"/>
        <charset val="134"/>
      </rPr>
      <t>年</t>
    </r>
  </si>
  <si>
    <r>
      <rPr>
        <sz val="10"/>
        <color rgb="FF000000"/>
        <rFont val="Times New Roman"/>
        <charset val="134"/>
      </rPr>
      <t>15</t>
    </r>
    <r>
      <rPr>
        <sz val="10"/>
        <color rgb="FF000000"/>
        <rFont val="宋体"/>
        <charset val="134"/>
      </rPr>
      <t>年</t>
    </r>
  </si>
  <si>
    <t>服务对象满意度</t>
  </si>
  <si>
    <t>≥85%</t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</si>
  <si>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100                             </t>
    </r>
  </si>
  <si>
    <t xml:space="preserve">单位名称:宜良县民政局（本级）                                          </t>
  </si>
  <si>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年其他生活救助项目</t>
    </r>
  </si>
  <si>
    <t>保障除困难群众外的其他困难居民生活救助，维持社会稳定。</t>
  </si>
  <si>
    <t>全年保障其他困难居民152人次，有效促进社会公平，维护社会安定。</t>
  </si>
  <si>
    <t>保障其他困难居民人数</t>
  </si>
  <si>
    <r>
      <rPr>
        <sz val="10"/>
        <color rgb="FF000000"/>
        <rFont val="Times New Roman"/>
        <charset val="134"/>
      </rPr>
      <t>≥ 150</t>
    </r>
    <r>
      <rPr>
        <sz val="10"/>
        <color rgb="FF000000"/>
        <rFont val="宋体"/>
        <charset val="134"/>
      </rPr>
      <t>人</t>
    </r>
  </si>
  <si>
    <r>
      <rPr>
        <sz val="10"/>
        <color rgb="FF000000"/>
        <rFont val="Times New Roman"/>
        <charset val="134"/>
      </rPr>
      <t>152</t>
    </r>
    <r>
      <rPr>
        <sz val="10"/>
        <color rgb="FF000000"/>
        <rFont val="宋体"/>
        <charset val="134"/>
      </rPr>
      <t>人</t>
    </r>
  </si>
  <si>
    <t>资金及时兑付率</t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</si>
  <si>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100                    </t>
    </r>
  </si>
  <si>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年民政管理事务项目</t>
    </r>
  </si>
  <si>
    <t>增强社会救助力量，提供高质量服务。</t>
  </si>
  <si>
    <t>政府购买社会救助服务40人，补充社会救助力量，及时完成全年民政工作。</t>
  </si>
  <si>
    <t>县乡配备民政事务员数量</t>
  </si>
  <si>
    <r>
      <rPr>
        <sz val="10"/>
        <color rgb="FF000000"/>
        <rFont val="Times New Roman"/>
        <charset val="134"/>
      </rPr>
      <t>≥30</t>
    </r>
    <r>
      <rPr>
        <sz val="10"/>
        <color rgb="FF000000"/>
        <rFont val="宋体"/>
        <charset val="134"/>
      </rPr>
      <t>人</t>
    </r>
  </si>
  <si>
    <r>
      <rPr>
        <sz val="10"/>
        <color rgb="FF000000"/>
        <rFont val="Times New Roman"/>
        <charset val="134"/>
      </rPr>
      <t>40</t>
    </r>
    <r>
      <rPr>
        <sz val="10"/>
        <color rgb="FF000000"/>
        <rFont val="宋体"/>
        <charset val="134"/>
      </rPr>
      <t>人</t>
    </r>
  </si>
  <si>
    <t>民政服务质量提升</t>
  </si>
  <si>
    <t>资金发放及时率</t>
  </si>
  <si>
    <t>≥90%</t>
  </si>
  <si>
    <t>民政工作服务及时性</t>
  </si>
  <si>
    <t>资金预算执行率</t>
  </si>
  <si>
    <t>人均服务成本</t>
  </si>
  <si>
    <r>
      <rPr>
        <sz val="10"/>
        <color rgb="FF000000"/>
        <rFont val="Arial"/>
        <charset val="134"/>
      </rPr>
      <t>≤3600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月</t>
    </r>
  </si>
  <si>
    <r>
      <rPr>
        <sz val="10"/>
        <color rgb="FF000000"/>
        <rFont val="Times New Roman"/>
        <charset val="134"/>
      </rPr>
      <t>3300-3500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月</t>
    </r>
  </si>
  <si>
    <t>政府采购结余率</t>
  </si>
  <si>
    <r>
      <rPr>
        <sz val="10"/>
        <color rgb="FF000000"/>
        <rFont val="Arial"/>
        <charset val="134"/>
      </rPr>
      <t>≤10</t>
    </r>
    <r>
      <rPr>
        <sz val="10"/>
        <color rgb="FF000000"/>
        <rFont val="Times New Roman"/>
        <charset val="134"/>
      </rPr>
      <t>%</t>
    </r>
  </si>
  <si>
    <t>民政政策知晓率</t>
  </si>
  <si>
    <t>救助对象认定准确率</t>
  </si>
  <si>
    <t>民政上访投诉率降低</t>
  </si>
  <si>
    <t>资源整合效率提升</t>
  </si>
  <si>
    <t>民政事务员满意度</t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</si>
  <si>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100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</si>
</sst>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sz val="10"/>
      <color rgb="FF000000"/>
      <name val="方正楷体_GBK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0" applyNumberFormat="0" applyFill="0" applyAlignment="0" applyProtection="0">
      <alignment vertical="center"/>
    </xf>
    <xf numFmtId="0" fontId="17" fillId="0" borderId="40" applyNumberFormat="0" applyFill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42" applyNumberFormat="0" applyAlignment="0" applyProtection="0">
      <alignment vertical="center"/>
    </xf>
    <xf numFmtId="0" fontId="20" fillId="4" borderId="43" applyNumberFormat="0" applyAlignment="0" applyProtection="0">
      <alignment vertical="center"/>
    </xf>
    <xf numFmtId="0" fontId="21" fillId="4" borderId="42" applyNumberFormat="0" applyAlignment="0" applyProtection="0">
      <alignment vertical="center"/>
    </xf>
    <xf numFmtId="0" fontId="22" fillId="5" borderId="44" applyNumberFormat="0" applyAlignment="0" applyProtection="0">
      <alignment vertical="center"/>
    </xf>
    <xf numFmtId="0" fontId="23" fillId="0" borderId="45" applyNumberFormat="0" applyFill="0" applyAlignment="0" applyProtection="0">
      <alignment vertical="center"/>
    </xf>
    <xf numFmtId="0" fontId="24" fillId="0" borderId="4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1" fillId="0" borderId="0">
      <alignment vertical="center"/>
    </xf>
    <xf numFmtId="0" fontId="31" fillId="0" borderId="0"/>
  </cellStyleXfs>
  <cellXfs count="8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10" fontId="5" fillId="0" borderId="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9" fontId="5" fillId="0" borderId="7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9" fontId="5" fillId="0" borderId="20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9" fontId="6" fillId="0" borderId="4" xfId="0" applyNumberFormat="1" applyFont="1" applyBorder="1" applyAlignment="1">
      <alignment horizontal="center" vertical="center" wrapText="1"/>
    </xf>
    <xf numFmtId="9" fontId="6" fillId="0" borderId="20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L32"/>
  <sheetViews>
    <sheetView workbookViewId="0">
      <selection activeCell="N10" sqref="N10"/>
    </sheetView>
  </sheetViews>
  <sheetFormatPr defaultColWidth="9" defaultRowHeight="13.5"/>
  <cols>
    <col min="6" max="6" width="8.125" customWidth="1"/>
    <col min="12" max="12" width="7.875" customWidth="1"/>
  </cols>
  <sheetData>
    <row r="1" ht="29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8"/>
      <c r="J2" s="38"/>
      <c r="K2" s="38"/>
      <c r="L2" s="39" t="s">
        <v>2</v>
      </c>
    </row>
    <row r="3" ht="20" customHeight="1" spans="1:12">
      <c r="A3" s="3" t="s">
        <v>3</v>
      </c>
      <c r="K3" s="40" t="s">
        <v>4</v>
      </c>
      <c r="L3" s="41"/>
    </row>
    <row r="4" ht="24" customHeight="1" spans="1:12">
      <c r="A4" s="4" t="s">
        <v>5</v>
      </c>
      <c r="B4" s="4"/>
      <c r="C4" s="4"/>
      <c r="D4" s="5" t="s">
        <v>6</v>
      </c>
      <c r="E4" s="5"/>
      <c r="F4" s="5"/>
      <c r="G4" s="5"/>
      <c r="H4" s="5"/>
      <c r="I4" s="5"/>
      <c r="J4" s="5"/>
      <c r="K4" s="5"/>
      <c r="L4" s="5"/>
    </row>
    <row r="5" ht="29" customHeight="1" spans="1:12">
      <c r="A5" s="6" t="s">
        <v>7</v>
      </c>
      <c r="B5" s="6"/>
      <c r="C5" s="6"/>
      <c r="D5" s="7" t="s">
        <v>8</v>
      </c>
      <c r="E5" s="8"/>
      <c r="F5" s="8"/>
      <c r="G5" s="9" t="s">
        <v>9</v>
      </c>
      <c r="H5" s="10" t="s">
        <v>10</v>
      </c>
      <c r="I5" s="5"/>
      <c r="J5" s="5"/>
      <c r="K5" s="5"/>
      <c r="L5" s="5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9" t="s">
        <v>15</v>
      </c>
      <c r="I6" s="9"/>
      <c r="J6" s="9" t="s">
        <v>16</v>
      </c>
      <c r="K6" s="9" t="s">
        <v>17</v>
      </c>
      <c r="L6" s="9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9"/>
      <c r="I7" s="9"/>
      <c r="J7" s="9"/>
      <c r="K7" s="9"/>
      <c r="L7" s="9"/>
    </row>
    <row r="8" ht="15" customHeight="1" spans="1:12">
      <c r="A8" s="11"/>
      <c r="B8" s="12"/>
      <c r="C8" s="13"/>
      <c r="D8" s="14" t="s">
        <v>20</v>
      </c>
      <c r="E8" s="14"/>
      <c r="F8" s="8">
        <f>F9+F10+F11</f>
        <v>0</v>
      </c>
      <c r="G8" s="8">
        <v>6171.25</v>
      </c>
      <c r="H8" s="15">
        <v>6171.25</v>
      </c>
      <c r="I8" s="8"/>
      <c r="J8" s="8">
        <v>10</v>
      </c>
      <c r="K8" s="42">
        <f>H8/G8</f>
        <v>1</v>
      </c>
      <c r="L8" s="8">
        <v>10</v>
      </c>
    </row>
    <row r="9" ht="15" customHeight="1" spans="1:12">
      <c r="A9" s="11"/>
      <c r="B9" s="12"/>
      <c r="C9" s="13"/>
      <c r="D9" s="14" t="s">
        <v>21</v>
      </c>
      <c r="E9" s="14"/>
      <c r="F9" s="8">
        <v>0</v>
      </c>
      <c r="G9" s="8">
        <v>6171.25</v>
      </c>
      <c r="H9" s="8">
        <v>6171.25</v>
      </c>
      <c r="I9" s="8"/>
      <c r="J9" s="8" t="s">
        <v>22</v>
      </c>
      <c r="K9" s="42">
        <f>H9/G9</f>
        <v>1</v>
      </c>
      <c r="L9" s="8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8"/>
      <c r="G10" s="8"/>
      <c r="H10" s="8"/>
      <c r="I10" s="8"/>
      <c r="J10" s="8" t="s">
        <v>22</v>
      </c>
      <c r="K10" s="8" t="e">
        <f>H10/G10</f>
        <v>#DIV/0!</v>
      </c>
      <c r="L10" s="8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8"/>
      <c r="G11" s="8"/>
      <c r="H11" s="8"/>
      <c r="I11" s="8"/>
      <c r="J11" s="8" t="s">
        <v>22</v>
      </c>
      <c r="K11" s="8" t="e">
        <f>H11/G11</f>
        <v>#DIV/0!</v>
      </c>
      <c r="L11" s="8" t="s">
        <v>22</v>
      </c>
    </row>
    <row r="12" ht="19" customHeight="1" spans="1:12">
      <c r="A12" s="6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26" customHeight="1" spans="1:12">
      <c r="A13" s="6"/>
      <c r="B13" s="7" t="s">
        <v>28</v>
      </c>
      <c r="C13" s="8"/>
      <c r="D13" s="8"/>
      <c r="E13" s="8"/>
      <c r="F13" s="8"/>
      <c r="G13" s="7" t="s">
        <v>29</v>
      </c>
      <c r="H13" s="8"/>
      <c r="I13" s="8"/>
      <c r="J13" s="8"/>
      <c r="K13" s="8"/>
      <c r="L13" s="8"/>
    </row>
    <row r="14" ht="26.25" customHeight="1" spans="1:12">
      <c r="A14" s="62" t="s">
        <v>30</v>
      </c>
      <c r="B14" s="63" t="s">
        <v>31</v>
      </c>
      <c r="C14" s="9" t="s">
        <v>32</v>
      </c>
      <c r="D14" s="9" t="s">
        <v>33</v>
      </c>
      <c r="E14" s="9" t="s">
        <v>34</v>
      </c>
      <c r="F14" s="9"/>
      <c r="G14" s="46" t="s">
        <v>35</v>
      </c>
      <c r="H14" s="9" t="s">
        <v>16</v>
      </c>
      <c r="I14" s="9" t="s">
        <v>18</v>
      </c>
      <c r="J14" s="9" t="s">
        <v>36</v>
      </c>
      <c r="K14" s="9"/>
      <c r="L14" s="9"/>
    </row>
    <row r="15" ht="39" customHeight="1" spans="1:12">
      <c r="A15" s="64"/>
      <c r="B15" s="65" t="s">
        <v>37</v>
      </c>
      <c r="C15" s="14" t="s">
        <v>38</v>
      </c>
      <c r="D15" s="25" t="s">
        <v>39</v>
      </c>
      <c r="E15" s="8" t="s">
        <v>40</v>
      </c>
      <c r="F15" s="8"/>
      <c r="G15" s="59" t="s">
        <v>41</v>
      </c>
      <c r="H15" s="8">
        <v>20</v>
      </c>
      <c r="I15" s="8">
        <v>20</v>
      </c>
      <c r="J15" s="8"/>
      <c r="K15" s="8"/>
      <c r="L15" s="8"/>
    </row>
    <row r="16" ht="35" customHeight="1" spans="1:12">
      <c r="A16" s="64"/>
      <c r="B16" s="66"/>
      <c r="C16" s="14" t="s">
        <v>42</v>
      </c>
      <c r="D16" s="25" t="s">
        <v>43</v>
      </c>
      <c r="E16" s="26">
        <v>1</v>
      </c>
      <c r="F16" s="8"/>
      <c r="G16" s="67">
        <v>1</v>
      </c>
      <c r="H16" s="8">
        <v>10</v>
      </c>
      <c r="I16" s="8">
        <v>10</v>
      </c>
      <c r="J16" s="8"/>
      <c r="K16" s="8"/>
      <c r="L16" s="8"/>
    </row>
    <row r="17" ht="35" customHeight="1" spans="1:12">
      <c r="A17" s="64"/>
      <c r="B17" s="66"/>
      <c r="C17" s="14" t="s">
        <v>44</v>
      </c>
      <c r="D17" s="25" t="s">
        <v>45</v>
      </c>
      <c r="E17" s="8" t="s">
        <v>46</v>
      </c>
      <c r="F17" s="8"/>
      <c r="G17" s="67">
        <v>1</v>
      </c>
      <c r="H17" s="8">
        <v>10</v>
      </c>
      <c r="I17" s="8">
        <v>10</v>
      </c>
      <c r="J17" s="8"/>
      <c r="K17" s="8"/>
      <c r="L17" s="8"/>
    </row>
    <row r="18" ht="39" customHeight="1" spans="1:12">
      <c r="A18" s="64"/>
      <c r="B18" s="68"/>
      <c r="C18" s="14" t="s">
        <v>47</v>
      </c>
      <c r="D18" s="25" t="s">
        <v>48</v>
      </c>
      <c r="E18" s="26">
        <v>1</v>
      </c>
      <c r="F18" s="8"/>
      <c r="G18" s="67">
        <v>1</v>
      </c>
      <c r="H18" s="8">
        <v>10</v>
      </c>
      <c r="I18" s="8">
        <v>10</v>
      </c>
      <c r="J18" s="8"/>
      <c r="K18" s="8"/>
      <c r="L18" s="8"/>
    </row>
    <row r="19" ht="53" customHeight="1" spans="1:12">
      <c r="A19" s="69"/>
      <c r="B19" s="70" t="s">
        <v>49</v>
      </c>
      <c r="C19" s="14" t="s">
        <v>50</v>
      </c>
      <c r="D19" s="25" t="s">
        <v>51</v>
      </c>
      <c r="E19" s="26">
        <v>1</v>
      </c>
      <c r="F19" s="8"/>
      <c r="G19" s="67">
        <v>1</v>
      </c>
      <c r="H19" s="8">
        <v>10</v>
      </c>
      <c r="I19" s="8">
        <v>10</v>
      </c>
      <c r="J19" s="8"/>
      <c r="K19" s="8"/>
      <c r="L19" s="8"/>
    </row>
    <row r="20" ht="37" customHeight="1" spans="1:12">
      <c r="A20" s="69"/>
      <c r="B20" s="71"/>
      <c r="C20" s="14" t="s">
        <v>52</v>
      </c>
      <c r="D20" s="25" t="s">
        <v>53</v>
      </c>
      <c r="E20" s="8" t="s">
        <v>54</v>
      </c>
      <c r="F20" s="8"/>
      <c r="G20" s="67">
        <v>1</v>
      </c>
      <c r="H20" s="8">
        <v>10</v>
      </c>
      <c r="I20" s="8">
        <v>10</v>
      </c>
      <c r="J20" s="8"/>
      <c r="K20" s="8"/>
      <c r="L20" s="8"/>
    </row>
    <row r="21" ht="34" customHeight="1" spans="1:12">
      <c r="A21" s="69"/>
      <c r="B21" s="72"/>
      <c r="C21" s="14" t="s">
        <v>55</v>
      </c>
      <c r="D21" s="25" t="s">
        <v>56</v>
      </c>
      <c r="E21" s="73">
        <v>1</v>
      </c>
      <c r="F21" s="8"/>
      <c r="G21" s="74">
        <v>1</v>
      </c>
      <c r="H21" s="8">
        <v>10</v>
      </c>
      <c r="I21" s="8">
        <v>10</v>
      </c>
      <c r="J21" s="8"/>
      <c r="K21" s="8"/>
      <c r="L21" s="8"/>
    </row>
    <row r="22" ht="18" customHeight="1" spans="1:12">
      <c r="A22" s="69"/>
      <c r="B22" s="13" t="s">
        <v>57</v>
      </c>
      <c r="C22" s="13" t="s">
        <v>58</v>
      </c>
      <c r="D22" s="25" t="s">
        <v>59</v>
      </c>
      <c r="E22" s="8" t="s">
        <v>60</v>
      </c>
      <c r="F22" s="8"/>
      <c r="G22" s="67">
        <v>0.96</v>
      </c>
      <c r="H22" s="8">
        <v>10</v>
      </c>
      <c r="I22" s="8">
        <v>10</v>
      </c>
      <c r="J22" s="8"/>
      <c r="K22" s="8"/>
      <c r="L22" s="8"/>
    </row>
    <row r="23" ht="20" customHeight="1" spans="1:12">
      <c r="A23" s="69"/>
      <c r="B23" s="13"/>
      <c r="C23" s="13"/>
      <c r="D23" s="75"/>
      <c r="E23" s="76"/>
      <c r="F23" s="76"/>
      <c r="G23" s="77"/>
      <c r="H23" s="8"/>
      <c r="I23" s="8"/>
      <c r="J23" s="8"/>
      <c r="K23" s="8"/>
      <c r="L23" s="8"/>
    </row>
    <row r="24" ht="15" customHeight="1" spans="1:12">
      <c r="A24" s="78" t="s">
        <v>61</v>
      </c>
      <c r="B24" s="79"/>
      <c r="C24" s="79"/>
      <c r="D24" s="79"/>
      <c r="E24" s="79"/>
      <c r="F24" s="79"/>
      <c r="G24" s="80"/>
      <c r="H24" s="7" t="s">
        <v>62</v>
      </c>
      <c r="I24" s="8"/>
      <c r="J24" s="8"/>
      <c r="K24" s="8"/>
      <c r="L24" s="8"/>
    </row>
    <row r="25" ht="15" customHeight="1" spans="1:12">
      <c r="A25" s="31" t="s">
        <v>63</v>
      </c>
      <c r="B25" s="25" t="s">
        <v>64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</row>
    <row r="26" ht="14.25" spans="1:12">
      <c r="A26" s="6" t="s">
        <v>65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customHeight="1" spans="1:12">
      <c r="A27" s="32" t="s">
        <v>66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43"/>
    </row>
    <row r="28" ht="38.25" customHeight="1" spans="1:12">
      <c r="A28" s="34" t="s">
        <v>67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44"/>
    </row>
    <row r="29" customHeight="1" spans="1:12">
      <c r="A29" s="34" t="s">
        <v>68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44"/>
    </row>
    <row r="30" ht="25.5" customHeight="1" spans="1:12">
      <c r="A30" s="34" t="s">
        <v>69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44"/>
    </row>
    <row r="31" ht="37.5" customHeight="1" spans="1:12">
      <c r="A31" s="34" t="s">
        <v>70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44"/>
    </row>
    <row r="32" ht="15" customHeight="1" spans="1:12">
      <c r="A32" s="36" t="s">
        <v>71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45"/>
    </row>
  </sheetData>
  <mergeCells count="64">
    <mergeCell ref="A1:L1"/>
    <mergeCell ref="A2:H2"/>
    <mergeCell ref="K3:L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D6:E7"/>
    <mergeCell ref="H6:I7"/>
    <mergeCell ref="A6:C11"/>
    <mergeCell ref="E22:F23"/>
    <mergeCell ref="J22:L23"/>
    <mergeCell ref="B25:L26"/>
  </mergeCells>
  <pageMargins left="0.354166666666667" right="0.432638888888889" top="0.747916666666667" bottom="0.550694444444444" header="0.5" footer="0.5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topLeftCell="A3" workbookViewId="0">
      <selection activeCell="Q16" sqref="Q16"/>
    </sheetView>
  </sheetViews>
  <sheetFormatPr defaultColWidth="9" defaultRowHeight="13.5"/>
  <sheetData>
    <row r="1" ht="29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" spans="1:12">
      <c r="A2" s="2" t="s">
        <v>1</v>
      </c>
      <c r="B2" s="2"/>
      <c r="C2" s="2"/>
      <c r="D2" s="2"/>
      <c r="E2" s="2"/>
      <c r="F2" s="2"/>
      <c r="G2" s="2"/>
      <c r="H2" s="2"/>
      <c r="I2" s="38"/>
      <c r="J2" s="38"/>
      <c r="K2" s="38"/>
      <c r="L2" s="39" t="s">
        <v>2</v>
      </c>
    </row>
    <row r="3" ht="16.5" spans="1:12">
      <c r="A3" s="3" t="s">
        <v>3</v>
      </c>
      <c r="L3" s="58" t="s">
        <v>4</v>
      </c>
    </row>
    <row r="4" ht="24" customHeight="1" spans="1:12">
      <c r="A4" s="4" t="s">
        <v>5</v>
      </c>
      <c r="B4" s="4"/>
      <c r="C4" s="4"/>
      <c r="D4" s="5" t="s">
        <v>72</v>
      </c>
      <c r="E4" s="5"/>
      <c r="F4" s="5"/>
      <c r="G4" s="5"/>
      <c r="H4" s="5"/>
      <c r="I4" s="5"/>
      <c r="J4" s="5"/>
      <c r="K4" s="5"/>
      <c r="L4" s="5"/>
    </row>
    <row r="5" ht="29" customHeight="1" spans="1:12">
      <c r="A5" s="6" t="s">
        <v>7</v>
      </c>
      <c r="B5" s="6"/>
      <c r="C5" s="6"/>
      <c r="D5" s="7" t="s">
        <v>8</v>
      </c>
      <c r="E5" s="8"/>
      <c r="F5" s="8"/>
      <c r="G5" s="9" t="s">
        <v>9</v>
      </c>
      <c r="H5" s="10" t="s">
        <v>10</v>
      </c>
      <c r="I5" s="5"/>
      <c r="J5" s="5"/>
      <c r="K5" s="5"/>
      <c r="L5" s="5"/>
    </row>
    <row r="6" ht="14.25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9" t="s">
        <v>15</v>
      </c>
      <c r="I6" s="9"/>
      <c r="J6" s="9" t="s">
        <v>16</v>
      </c>
      <c r="K6" s="9" t="s">
        <v>17</v>
      </c>
      <c r="L6" s="9" t="s">
        <v>18</v>
      </c>
    </row>
    <row r="7" ht="14.25" spans="1:12">
      <c r="A7" s="11"/>
      <c r="B7" s="12"/>
      <c r="C7" s="13"/>
      <c r="D7" s="14"/>
      <c r="E7" s="14"/>
      <c r="F7" s="14" t="s">
        <v>19</v>
      </c>
      <c r="G7" s="14"/>
      <c r="H7" s="9"/>
      <c r="I7" s="9"/>
      <c r="J7" s="9"/>
      <c r="K7" s="9"/>
      <c r="L7" s="9"/>
    </row>
    <row r="8" ht="15" customHeight="1" spans="1:12">
      <c r="A8" s="11"/>
      <c r="B8" s="12"/>
      <c r="C8" s="13"/>
      <c r="D8" s="14" t="s">
        <v>20</v>
      </c>
      <c r="E8" s="14"/>
      <c r="F8" s="8">
        <v>0</v>
      </c>
      <c r="G8" s="8">
        <v>2250.21</v>
      </c>
      <c r="H8" s="15">
        <v>2250.21</v>
      </c>
      <c r="I8" s="8"/>
      <c r="J8" s="8">
        <v>10</v>
      </c>
      <c r="K8" s="42">
        <f t="shared" ref="K8:K11" si="0">H8/G8</f>
        <v>1</v>
      </c>
      <c r="L8" s="8">
        <v>10</v>
      </c>
    </row>
    <row r="9" ht="15" customHeight="1" spans="1:12">
      <c r="A9" s="11"/>
      <c r="B9" s="12"/>
      <c r="C9" s="13"/>
      <c r="D9" s="14" t="s">
        <v>21</v>
      </c>
      <c r="E9" s="14"/>
      <c r="F9" s="8">
        <v>0</v>
      </c>
      <c r="G9" s="8">
        <v>2250.21</v>
      </c>
      <c r="H9" s="8">
        <v>2250.21</v>
      </c>
      <c r="I9" s="8"/>
      <c r="J9" s="8" t="s">
        <v>22</v>
      </c>
      <c r="K9" s="42">
        <f t="shared" si="0"/>
        <v>1</v>
      </c>
      <c r="L9" s="8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8"/>
      <c r="G10" s="8"/>
      <c r="H10" s="8"/>
      <c r="I10" s="8"/>
      <c r="J10" s="8" t="s">
        <v>22</v>
      </c>
      <c r="K10" s="8" t="e">
        <f t="shared" si="0"/>
        <v>#DIV/0!</v>
      </c>
      <c r="L10" s="8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8"/>
      <c r="G11" s="8"/>
      <c r="H11" s="8"/>
      <c r="I11" s="8"/>
      <c r="J11" s="8" t="s">
        <v>22</v>
      </c>
      <c r="K11" s="8" t="e">
        <f t="shared" si="0"/>
        <v>#DIV/0!</v>
      </c>
      <c r="L11" s="8" t="s">
        <v>22</v>
      </c>
    </row>
    <row r="12" ht="15" customHeight="1" spans="1:12">
      <c r="A12" s="6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36" customHeight="1" spans="1:12">
      <c r="A13" s="6"/>
      <c r="B13" s="7" t="s">
        <v>73</v>
      </c>
      <c r="C13" s="8"/>
      <c r="D13" s="8"/>
      <c r="E13" s="8"/>
      <c r="F13" s="8"/>
      <c r="G13" s="22" t="s">
        <v>74</v>
      </c>
      <c r="H13" s="22"/>
      <c r="I13" s="22"/>
      <c r="J13" s="22"/>
      <c r="K13" s="22"/>
      <c r="L13" s="22"/>
    </row>
    <row r="14" ht="26.25" spans="1:12">
      <c r="A14" s="23" t="s">
        <v>30</v>
      </c>
      <c r="B14" s="9" t="s">
        <v>31</v>
      </c>
      <c r="C14" s="9" t="s">
        <v>32</v>
      </c>
      <c r="D14" s="46" t="s">
        <v>33</v>
      </c>
      <c r="E14" s="9" t="s">
        <v>34</v>
      </c>
      <c r="F14" s="9"/>
      <c r="G14" s="9" t="s">
        <v>35</v>
      </c>
      <c r="H14" s="9" t="s">
        <v>16</v>
      </c>
      <c r="I14" s="9" t="s">
        <v>18</v>
      </c>
      <c r="J14" s="9" t="s">
        <v>36</v>
      </c>
      <c r="K14" s="9"/>
      <c r="L14" s="46"/>
    </row>
    <row r="15" ht="39" spans="1:12">
      <c r="A15" s="24"/>
      <c r="B15" s="47" t="s">
        <v>37</v>
      </c>
      <c r="C15" s="13" t="s">
        <v>38</v>
      </c>
      <c r="D15" s="48" t="s">
        <v>75</v>
      </c>
      <c r="E15" s="7" t="s">
        <v>76</v>
      </c>
      <c r="F15" s="8"/>
      <c r="G15" s="8" t="s">
        <v>77</v>
      </c>
      <c r="H15" s="8">
        <v>10</v>
      </c>
      <c r="I15" s="8">
        <v>10</v>
      </c>
      <c r="J15" s="8"/>
      <c r="K15" s="8"/>
      <c r="L15" s="59"/>
    </row>
    <row r="16" ht="39" spans="1:12">
      <c r="A16" s="24"/>
      <c r="B16" s="49"/>
      <c r="C16" s="14"/>
      <c r="D16" s="48" t="s">
        <v>78</v>
      </c>
      <c r="E16" s="50" t="s">
        <v>79</v>
      </c>
      <c r="F16" s="7"/>
      <c r="G16" s="8" t="s">
        <v>80</v>
      </c>
      <c r="H16" s="8">
        <v>5</v>
      </c>
      <c r="I16" s="8">
        <v>5</v>
      </c>
      <c r="J16" s="15"/>
      <c r="K16" s="15"/>
      <c r="L16" s="59"/>
    </row>
    <row r="17" ht="39" spans="1:12">
      <c r="A17" s="24"/>
      <c r="B17" s="49"/>
      <c r="C17" s="14" t="s">
        <v>42</v>
      </c>
      <c r="D17" s="48" t="s">
        <v>81</v>
      </c>
      <c r="E17" s="26">
        <v>1</v>
      </c>
      <c r="F17" s="8"/>
      <c r="G17" s="26">
        <v>1</v>
      </c>
      <c r="H17" s="8">
        <v>5</v>
      </c>
      <c r="I17" s="8">
        <v>5</v>
      </c>
      <c r="J17" s="8"/>
      <c r="K17" s="8"/>
      <c r="L17" s="59"/>
    </row>
    <row r="18" ht="39" spans="1:12">
      <c r="A18" s="24"/>
      <c r="B18" s="49"/>
      <c r="C18" s="14"/>
      <c r="D18" s="48" t="s">
        <v>82</v>
      </c>
      <c r="E18" s="26">
        <v>1</v>
      </c>
      <c r="F18" s="8"/>
      <c r="G18" s="26">
        <v>1</v>
      </c>
      <c r="H18" s="8">
        <v>5</v>
      </c>
      <c r="I18" s="8">
        <v>5</v>
      </c>
      <c r="J18" s="8"/>
      <c r="K18" s="8"/>
      <c r="L18" s="59"/>
    </row>
    <row r="19" ht="31" customHeight="1" spans="1:12">
      <c r="A19" s="24"/>
      <c r="B19" s="49"/>
      <c r="C19" s="14" t="s">
        <v>44</v>
      </c>
      <c r="D19" s="48" t="s">
        <v>45</v>
      </c>
      <c r="E19" s="26">
        <v>0.95</v>
      </c>
      <c r="F19" s="8"/>
      <c r="G19" s="26">
        <v>1</v>
      </c>
      <c r="H19" s="8">
        <v>10</v>
      </c>
      <c r="I19" s="8">
        <v>10</v>
      </c>
      <c r="J19" s="8"/>
      <c r="K19" s="8"/>
      <c r="L19" s="59"/>
    </row>
    <row r="20" ht="39" spans="1:12">
      <c r="A20" s="24"/>
      <c r="B20" s="49"/>
      <c r="C20" s="14"/>
      <c r="D20" s="48" t="s">
        <v>83</v>
      </c>
      <c r="E20" s="26">
        <v>1</v>
      </c>
      <c r="F20" s="8"/>
      <c r="G20" s="26">
        <v>1</v>
      </c>
      <c r="H20" s="8">
        <v>5</v>
      </c>
      <c r="I20" s="8">
        <v>5</v>
      </c>
      <c r="J20" s="8"/>
      <c r="K20" s="8"/>
      <c r="L20" s="59"/>
    </row>
    <row r="21" ht="39" spans="1:12">
      <c r="A21" s="24"/>
      <c r="B21" s="51"/>
      <c r="C21" s="14" t="s">
        <v>47</v>
      </c>
      <c r="D21" s="48" t="s">
        <v>48</v>
      </c>
      <c r="E21" s="26">
        <v>1</v>
      </c>
      <c r="F21" s="8"/>
      <c r="G21" s="26">
        <v>1</v>
      </c>
      <c r="H21" s="8">
        <v>10</v>
      </c>
      <c r="I21" s="8">
        <v>10</v>
      </c>
      <c r="J21" s="8"/>
      <c r="K21" s="8"/>
      <c r="L21" s="59"/>
    </row>
    <row r="22" ht="39" spans="1:12">
      <c r="A22" s="24"/>
      <c r="B22" s="52" t="s">
        <v>49</v>
      </c>
      <c r="C22" s="14" t="s">
        <v>84</v>
      </c>
      <c r="D22" s="48" t="s">
        <v>85</v>
      </c>
      <c r="E22" s="26">
        <v>1</v>
      </c>
      <c r="F22" s="8"/>
      <c r="G22" s="26">
        <v>1</v>
      </c>
      <c r="H22" s="8">
        <v>5</v>
      </c>
      <c r="I22" s="8">
        <v>5</v>
      </c>
      <c r="J22" s="8"/>
      <c r="K22" s="8"/>
      <c r="L22" s="59"/>
    </row>
    <row r="23" ht="39" spans="1:12">
      <c r="A23" s="24"/>
      <c r="B23" s="49"/>
      <c r="C23" s="14"/>
      <c r="D23" s="48" t="s">
        <v>86</v>
      </c>
      <c r="E23" s="8" t="s">
        <v>87</v>
      </c>
      <c r="F23" s="8"/>
      <c r="G23" s="8" t="s">
        <v>88</v>
      </c>
      <c r="H23" s="8">
        <v>4</v>
      </c>
      <c r="I23" s="8">
        <v>4</v>
      </c>
      <c r="J23" s="8"/>
      <c r="K23" s="8"/>
      <c r="L23" s="59"/>
    </row>
    <row r="24" ht="26.25" spans="1:12">
      <c r="A24" s="24"/>
      <c r="B24" s="49"/>
      <c r="C24" s="14" t="s">
        <v>89</v>
      </c>
      <c r="D24" s="48" t="s">
        <v>53</v>
      </c>
      <c r="E24" s="26">
        <v>0.9</v>
      </c>
      <c r="F24" s="8"/>
      <c r="G24" s="26">
        <v>0.92</v>
      </c>
      <c r="H24" s="8">
        <v>5</v>
      </c>
      <c r="I24" s="8">
        <v>5</v>
      </c>
      <c r="J24" s="8"/>
      <c r="K24" s="8"/>
      <c r="L24" s="59"/>
    </row>
    <row r="25" ht="26.25" spans="1:12">
      <c r="A25" s="24"/>
      <c r="B25" s="49"/>
      <c r="C25" s="14"/>
      <c r="D25" s="48" t="s">
        <v>90</v>
      </c>
      <c r="E25" s="26">
        <v>0.05</v>
      </c>
      <c r="F25" s="8"/>
      <c r="G25" s="26">
        <v>0.1</v>
      </c>
      <c r="H25" s="8">
        <v>4</v>
      </c>
      <c r="I25" s="8">
        <v>4</v>
      </c>
      <c r="J25" s="8"/>
      <c r="K25" s="8"/>
      <c r="L25" s="59"/>
    </row>
    <row r="26" ht="26.25" spans="1:12">
      <c r="A26" s="24"/>
      <c r="B26" s="49"/>
      <c r="C26" s="14" t="s">
        <v>91</v>
      </c>
      <c r="D26" s="48" t="s">
        <v>92</v>
      </c>
      <c r="E26" s="26">
        <v>1</v>
      </c>
      <c r="F26" s="8"/>
      <c r="G26" s="26">
        <v>1</v>
      </c>
      <c r="H26" s="8">
        <v>4</v>
      </c>
      <c r="I26" s="8">
        <v>4</v>
      </c>
      <c r="J26" s="8"/>
      <c r="K26" s="8"/>
      <c r="L26" s="59"/>
    </row>
    <row r="27" ht="26.25" spans="1:12">
      <c r="A27" s="24"/>
      <c r="B27" s="49"/>
      <c r="C27" s="23" t="s">
        <v>55</v>
      </c>
      <c r="D27" s="48" t="s">
        <v>93</v>
      </c>
      <c r="E27" s="26">
        <v>1</v>
      </c>
      <c r="F27" s="8"/>
      <c r="G27" s="26">
        <v>1</v>
      </c>
      <c r="H27" s="8">
        <v>4</v>
      </c>
      <c r="I27" s="8">
        <v>4</v>
      </c>
      <c r="J27" s="8"/>
      <c r="K27" s="8"/>
      <c r="L27" s="59"/>
    </row>
    <row r="28" ht="39" spans="1:12">
      <c r="A28" s="24"/>
      <c r="B28" s="51"/>
      <c r="C28" s="28"/>
      <c r="D28" s="48" t="s">
        <v>94</v>
      </c>
      <c r="E28" s="53" t="s">
        <v>95</v>
      </c>
      <c r="F28" s="26"/>
      <c r="G28" s="26" t="s">
        <v>96</v>
      </c>
      <c r="H28" s="8">
        <v>4</v>
      </c>
      <c r="I28" s="8">
        <v>4</v>
      </c>
      <c r="J28" s="15"/>
      <c r="K28" s="15"/>
      <c r="L28" s="59"/>
    </row>
    <row r="29" ht="21" customHeight="1" spans="1:12">
      <c r="A29" s="24"/>
      <c r="B29" s="49" t="s">
        <v>57</v>
      </c>
      <c r="C29" s="13" t="s">
        <v>97</v>
      </c>
      <c r="D29" s="48" t="s">
        <v>97</v>
      </c>
      <c r="E29" s="8" t="s">
        <v>98</v>
      </c>
      <c r="F29" s="8"/>
      <c r="G29" s="26">
        <v>0.9</v>
      </c>
      <c r="H29" s="8">
        <v>10</v>
      </c>
      <c r="I29" s="8">
        <v>10</v>
      </c>
      <c r="J29" s="8"/>
      <c r="K29" s="8"/>
      <c r="L29" s="59"/>
    </row>
    <row r="30" ht="20" customHeight="1" spans="1:12">
      <c r="A30" s="28"/>
      <c r="B30" s="51"/>
      <c r="C30" s="20"/>
      <c r="D30" s="54"/>
      <c r="E30" s="8"/>
      <c r="F30" s="8"/>
      <c r="G30" s="8"/>
      <c r="H30" s="8"/>
      <c r="I30" s="8"/>
      <c r="J30" s="8"/>
      <c r="K30" s="8"/>
      <c r="L30" s="59"/>
    </row>
    <row r="31" ht="14.25" spans="1:12">
      <c r="A31" s="55" t="s">
        <v>61</v>
      </c>
      <c r="B31" s="56"/>
      <c r="C31" s="56"/>
      <c r="D31" s="56"/>
      <c r="E31" s="56"/>
      <c r="F31" s="56"/>
      <c r="G31" s="56"/>
      <c r="H31" s="57" t="s">
        <v>62</v>
      </c>
      <c r="I31" s="60"/>
      <c r="J31" s="60"/>
      <c r="K31" s="60"/>
      <c r="L31" s="61"/>
    </row>
    <row r="32" ht="14.25" spans="1:12">
      <c r="A32" s="31" t="s">
        <v>63</v>
      </c>
      <c r="B32" s="25" t="s">
        <v>99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</row>
    <row r="33" ht="14.25" spans="1:12">
      <c r="A33" s="6" t="s">
        <v>65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</row>
    <row r="34" spans="1:12">
      <c r="A34" s="32" t="s">
        <v>66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43"/>
    </row>
    <row r="35" spans="1:12">
      <c r="A35" s="34" t="s">
        <v>67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44"/>
    </row>
    <row r="36" spans="1:12">
      <c r="A36" s="34" t="s">
        <v>68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44"/>
    </row>
    <row r="37" spans="1:12">
      <c r="A37" s="34" t="s">
        <v>69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44"/>
    </row>
    <row r="38" spans="1:12">
      <c r="A38" s="34" t="s">
        <v>70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44"/>
    </row>
    <row r="39" ht="14.25" spans="1:12">
      <c r="A39" s="36" t="s">
        <v>71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45"/>
    </row>
  </sheetData>
  <mergeCells count="83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A31:G31"/>
    <mergeCell ref="H31:L31"/>
    <mergeCell ref="A34:L34"/>
    <mergeCell ref="A35:L35"/>
    <mergeCell ref="A36:L36"/>
    <mergeCell ref="A37:L37"/>
    <mergeCell ref="A38:L38"/>
    <mergeCell ref="A39:L39"/>
    <mergeCell ref="A12:A13"/>
    <mergeCell ref="A14:A30"/>
    <mergeCell ref="B15:B21"/>
    <mergeCell ref="B22:B28"/>
    <mergeCell ref="B29:B30"/>
    <mergeCell ref="C15:C16"/>
    <mergeCell ref="C17:C18"/>
    <mergeCell ref="C19:C20"/>
    <mergeCell ref="C22:C23"/>
    <mergeCell ref="C24:C25"/>
    <mergeCell ref="C27:C28"/>
    <mergeCell ref="C29:C30"/>
    <mergeCell ref="D29:D30"/>
    <mergeCell ref="G6:G7"/>
    <mergeCell ref="G29:G30"/>
    <mergeCell ref="H29:H30"/>
    <mergeCell ref="I29:I30"/>
    <mergeCell ref="J6:J7"/>
    <mergeCell ref="K6:K7"/>
    <mergeCell ref="L6:L7"/>
    <mergeCell ref="A6:C11"/>
    <mergeCell ref="D6:E7"/>
    <mergeCell ref="H6:I7"/>
    <mergeCell ref="E29:F30"/>
    <mergeCell ref="J29:L30"/>
    <mergeCell ref="B32:L33"/>
  </mergeCells>
  <pageMargins left="0.393055555555556" right="0.393055555555556" top="0.511805555555556" bottom="0.472222222222222" header="0.5" footer="0.5"/>
  <pageSetup paperSize="9" scale="9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P17" sqref="P17"/>
    </sheetView>
  </sheetViews>
  <sheetFormatPr defaultColWidth="9" defaultRowHeight="13.5"/>
  <sheetData>
    <row r="1" ht="29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" spans="1:12">
      <c r="A2" s="2" t="s">
        <v>1</v>
      </c>
      <c r="B2" s="2"/>
      <c r="C2" s="2"/>
      <c r="D2" s="2"/>
      <c r="E2" s="2"/>
      <c r="F2" s="2"/>
      <c r="G2" s="2"/>
      <c r="H2" s="2"/>
      <c r="I2" s="38"/>
      <c r="J2" s="38"/>
      <c r="K2" s="38"/>
      <c r="L2" s="39" t="s">
        <v>2</v>
      </c>
    </row>
    <row r="3" ht="16.5" spans="1:12">
      <c r="A3" s="3" t="s">
        <v>100</v>
      </c>
      <c r="K3" s="40" t="s">
        <v>4</v>
      </c>
      <c r="L3" s="41"/>
    </row>
    <row r="4" ht="24" customHeight="1" spans="1:12">
      <c r="A4" s="4" t="s">
        <v>5</v>
      </c>
      <c r="B4" s="4"/>
      <c r="C4" s="4"/>
      <c r="D4" s="5" t="s">
        <v>101</v>
      </c>
      <c r="E4" s="5"/>
      <c r="F4" s="5"/>
      <c r="G4" s="5"/>
      <c r="H4" s="5"/>
      <c r="I4" s="5"/>
      <c r="J4" s="5"/>
      <c r="K4" s="5"/>
      <c r="L4" s="5"/>
    </row>
    <row r="5" ht="29" customHeight="1" spans="1:12">
      <c r="A5" s="6" t="s">
        <v>7</v>
      </c>
      <c r="B5" s="6"/>
      <c r="C5" s="6"/>
      <c r="D5" s="7" t="s">
        <v>8</v>
      </c>
      <c r="E5" s="8"/>
      <c r="F5" s="8"/>
      <c r="G5" s="9" t="s">
        <v>9</v>
      </c>
      <c r="H5" s="10" t="s">
        <v>10</v>
      </c>
      <c r="I5" s="5"/>
      <c r="J5" s="5"/>
      <c r="K5" s="5"/>
      <c r="L5" s="5"/>
    </row>
    <row r="6" ht="14.25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9" t="s">
        <v>15</v>
      </c>
      <c r="I6" s="9"/>
      <c r="J6" s="9" t="s">
        <v>16</v>
      </c>
      <c r="K6" s="9" t="s">
        <v>17</v>
      </c>
      <c r="L6" s="9" t="s">
        <v>18</v>
      </c>
    </row>
    <row r="7" ht="14.25" spans="1:12">
      <c r="A7" s="11"/>
      <c r="B7" s="12"/>
      <c r="C7" s="13"/>
      <c r="D7" s="14"/>
      <c r="E7" s="14"/>
      <c r="F7" s="14" t="s">
        <v>19</v>
      </c>
      <c r="G7" s="14"/>
      <c r="H7" s="9"/>
      <c r="I7" s="9"/>
      <c r="J7" s="9"/>
      <c r="K7" s="9"/>
      <c r="L7" s="9"/>
    </row>
    <row r="8" ht="15" customHeight="1" spans="1:12">
      <c r="A8" s="11"/>
      <c r="B8" s="12"/>
      <c r="C8" s="13"/>
      <c r="D8" s="14" t="s">
        <v>20</v>
      </c>
      <c r="E8" s="14"/>
      <c r="F8" s="8">
        <f t="shared" ref="F8:H8" si="0">F9+F10+F11</f>
        <v>0</v>
      </c>
      <c r="G8" s="8">
        <v>52.33</v>
      </c>
      <c r="H8" s="15">
        <v>52.33</v>
      </c>
      <c r="I8" s="8"/>
      <c r="J8" s="8">
        <v>10</v>
      </c>
      <c r="K8" s="42">
        <f t="shared" ref="K8:K11" si="1">H8/G8</f>
        <v>1</v>
      </c>
      <c r="L8" s="8">
        <v>10</v>
      </c>
    </row>
    <row r="9" ht="15" customHeight="1" spans="1:12">
      <c r="A9" s="11"/>
      <c r="B9" s="12"/>
      <c r="C9" s="13"/>
      <c r="D9" s="14" t="s">
        <v>21</v>
      </c>
      <c r="E9" s="14"/>
      <c r="F9" s="8">
        <v>0</v>
      </c>
      <c r="G9" s="8">
        <v>52.33</v>
      </c>
      <c r="H9" s="8">
        <v>52.33</v>
      </c>
      <c r="I9" s="8"/>
      <c r="J9" s="8" t="s">
        <v>22</v>
      </c>
      <c r="K9" s="42">
        <f t="shared" si="1"/>
        <v>1</v>
      </c>
      <c r="L9" s="8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8"/>
      <c r="G10" s="8"/>
      <c r="H10" s="8"/>
      <c r="I10" s="8"/>
      <c r="J10" s="8" t="s">
        <v>22</v>
      </c>
      <c r="K10" s="8" t="e">
        <f t="shared" si="1"/>
        <v>#DIV/0!</v>
      </c>
      <c r="L10" s="8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8"/>
      <c r="G11" s="8"/>
      <c r="H11" s="8"/>
      <c r="I11" s="8"/>
      <c r="J11" s="8" t="s">
        <v>22</v>
      </c>
      <c r="K11" s="8" t="e">
        <f t="shared" si="1"/>
        <v>#DIV/0!</v>
      </c>
      <c r="L11" s="8" t="s">
        <v>22</v>
      </c>
    </row>
    <row r="12" ht="15" customHeight="1" spans="1:12">
      <c r="A12" s="6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6"/>
      <c r="B13" s="7" t="s">
        <v>102</v>
      </c>
      <c r="C13" s="8"/>
      <c r="D13" s="8"/>
      <c r="E13" s="8"/>
      <c r="F13" s="8"/>
      <c r="G13" s="21" t="s">
        <v>103</v>
      </c>
      <c r="H13" s="22"/>
      <c r="I13" s="22"/>
      <c r="J13" s="22"/>
      <c r="K13" s="22"/>
      <c r="L13" s="22"/>
    </row>
    <row r="14" ht="26.25" spans="1:12">
      <c r="A14" s="23" t="s">
        <v>30</v>
      </c>
      <c r="B14" s="14" t="s">
        <v>31</v>
      </c>
      <c r="C14" s="14" t="s">
        <v>32</v>
      </c>
      <c r="D14" s="9" t="s">
        <v>33</v>
      </c>
      <c r="E14" s="9" t="s">
        <v>34</v>
      </c>
      <c r="F14" s="9"/>
      <c r="G14" s="9" t="s">
        <v>35</v>
      </c>
      <c r="H14" s="9" t="s">
        <v>16</v>
      </c>
      <c r="I14" s="9" t="s">
        <v>18</v>
      </c>
      <c r="J14" s="9" t="s">
        <v>36</v>
      </c>
      <c r="K14" s="9"/>
      <c r="L14" s="9"/>
    </row>
    <row r="15" ht="39" spans="1:12">
      <c r="A15" s="24"/>
      <c r="B15" s="23" t="s">
        <v>37</v>
      </c>
      <c r="C15" s="14" t="s">
        <v>38</v>
      </c>
      <c r="D15" s="25" t="s">
        <v>104</v>
      </c>
      <c r="E15" s="8" t="s">
        <v>105</v>
      </c>
      <c r="F15" s="8"/>
      <c r="G15" s="8" t="s">
        <v>106</v>
      </c>
      <c r="H15" s="8">
        <v>15</v>
      </c>
      <c r="I15" s="8">
        <v>15</v>
      </c>
      <c r="J15" s="8"/>
      <c r="K15" s="8"/>
      <c r="L15" s="8"/>
    </row>
    <row r="16" ht="26.25" spans="1:12">
      <c r="A16" s="24"/>
      <c r="B16" s="24"/>
      <c r="C16" s="14" t="s">
        <v>42</v>
      </c>
      <c r="D16" s="25" t="s">
        <v>43</v>
      </c>
      <c r="E16" s="26">
        <v>1</v>
      </c>
      <c r="F16" s="8"/>
      <c r="G16" s="26">
        <v>1</v>
      </c>
      <c r="H16" s="8">
        <v>10</v>
      </c>
      <c r="I16" s="8">
        <v>10</v>
      </c>
      <c r="J16" s="8"/>
      <c r="K16" s="8"/>
      <c r="L16" s="8"/>
    </row>
    <row r="17" ht="26.25" spans="1:12">
      <c r="A17" s="24"/>
      <c r="B17" s="24"/>
      <c r="C17" s="14" t="s">
        <v>44</v>
      </c>
      <c r="D17" s="25" t="s">
        <v>107</v>
      </c>
      <c r="E17" s="26">
        <v>1</v>
      </c>
      <c r="F17" s="8"/>
      <c r="G17" s="26">
        <v>1</v>
      </c>
      <c r="H17" s="8">
        <v>15</v>
      </c>
      <c r="I17" s="8">
        <v>15</v>
      </c>
      <c r="J17" s="8"/>
      <c r="K17" s="8"/>
      <c r="L17" s="8"/>
    </row>
    <row r="18" ht="39" spans="1:12">
      <c r="A18" s="24"/>
      <c r="B18" s="28"/>
      <c r="C18" s="14" t="s">
        <v>47</v>
      </c>
      <c r="D18" s="25" t="s">
        <v>48</v>
      </c>
      <c r="E18" s="26">
        <v>1</v>
      </c>
      <c r="F18" s="8"/>
      <c r="G18" s="26">
        <v>1</v>
      </c>
      <c r="H18" s="8">
        <v>10</v>
      </c>
      <c r="I18" s="8">
        <v>10</v>
      </c>
      <c r="J18" s="8"/>
      <c r="K18" s="8"/>
      <c r="L18" s="8"/>
    </row>
    <row r="19" ht="39" spans="1:12">
      <c r="A19" s="24"/>
      <c r="B19" s="29" t="s">
        <v>49</v>
      </c>
      <c r="C19" s="14" t="s">
        <v>84</v>
      </c>
      <c r="D19" s="25" t="s">
        <v>85</v>
      </c>
      <c r="E19" s="26">
        <v>1</v>
      </c>
      <c r="F19" s="8"/>
      <c r="G19" s="26">
        <v>1</v>
      </c>
      <c r="H19" s="8">
        <v>10</v>
      </c>
      <c r="I19" s="8">
        <v>10</v>
      </c>
      <c r="J19" s="8"/>
      <c r="K19" s="8"/>
      <c r="L19" s="8"/>
    </row>
    <row r="20" ht="26.25" spans="1:12">
      <c r="A20" s="24"/>
      <c r="B20" s="24"/>
      <c r="C20" s="14" t="s">
        <v>52</v>
      </c>
      <c r="D20" s="25" t="s">
        <v>53</v>
      </c>
      <c r="E20" s="26">
        <v>0.85</v>
      </c>
      <c r="F20" s="8"/>
      <c r="G20" s="26">
        <v>0.9</v>
      </c>
      <c r="H20" s="8">
        <v>10</v>
      </c>
      <c r="I20" s="8">
        <v>10</v>
      </c>
      <c r="J20" s="8"/>
      <c r="K20" s="8"/>
      <c r="L20" s="8"/>
    </row>
    <row r="21" ht="26.25" spans="1:12">
      <c r="A21" s="24"/>
      <c r="B21" s="28"/>
      <c r="C21" s="14" t="s">
        <v>55</v>
      </c>
      <c r="D21" s="25" t="s">
        <v>56</v>
      </c>
      <c r="E21" s="26">
        <v>1</v>
      </c>
      <c r="F21" s="8"/>
      <c r="G21" s="26">
        <v>1</v>
      </c>
      <c r="H21" s="8">
        <v>10</v>
      </c>
      <c r="I21" s="8">
        <v>10</v>
      </c>
      <c r="J21" s="8"/>
      <c r="K21" s="8"/>
      <c r="L21" s="8"/>
    </row>
    <row r="22" ht="18" customHeight="1" spans="1:12">
      <c r="A22" s="24"/>
      <c r="B22" s="24" t="s">
        <v>57</v>
      </c>
      <c r="C22" s="23" t="s">
        <v>97</v>
      </c>
      <c r="D22" s="25" t="s">
        <v>59</v>
      </c>
      <c r="E22" s="26">
        <v>0.9</v>
      </c>
      <c r="F22" s="8"/>
      <c r="G22" s="26">
        <v>0.95</v>
      </c>
      <c r="H22" s="8">
        <v>10</v>
      </c>
      <c r="I22" s="8">
        <v>10</v>
      </c>
      <c r="J22" s="8"/>
      <c r="K22" s="8"/>
      <c r="L22" s="8"/>
    </row>
    <row r="23" ht="21" customHeight="1" spans="1:12">
      <c r="A23" s="28"/>
      <c r="B23" s="28"/>
      <c r="C23" s="28"/>
      <c r="D23" s="25"/>
      <c r="E23" s="8"/>
      <c r="F23" s="8"/>
      <c r="G23" s="8"/>
      <c r="H23" s="8"/>
      <c r="I23" s="8"/>
      <c r="J23" s="8"/>
      <c r="K23" s="8"/>
      <c r="L23" s="8"/>
    </row>
    <row r="24" ht="14.25" spans="1:12">
      <c r="A24" s="6" t="s">
        <v>61</v>
      </c>
      <c r="B24" s="6"/>
      <c r="C24" s="6"/>
      <c r="D24" s="6"/>
      <c r="E24" s="6"/>
      <c r="F24" s="6"/>
      <c r="G24" s="6"/>
      <c r="H24" s="7" t="s">
        <v>62</v>
      </c>
      <c r="I24" s="8"/>
      <c r="J24" s="8"/>
      <c r="K24" s="8"/>
      <c r="L24" s="8"/>
    </row>
    <row r="25" ht="14.25" spans="1:12">
      <c r="A25" s="31" t="s">
        <v>63</v>
      </c>
      <c r="B25" s="25" t="s">
        <v>108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</row>
    <row r="26" ht="14.25" spans="1:12">
      <c r="A26" s="6" t="s">
        <v>65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1:12">
      <c r="A27" s="32" t="s">
        <v>66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43"/>
    </row>
    <row r="28" spans="1:12">
      <c r="A28" s="34" t="s">
        <v>67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44"/>
    </row>
    <row r="29" spans="1:12">
      <c r="A29" s="34" t="s">
        <v>68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44"/>
    </row>
    <row r="30" spans="1:12">
      <c r="A30" s="34" t="s">
        <v>69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44"/>
    </row>
    <row r="31" spans="1:12">
      <c r="A31" s="34" t="s">
        <v>70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44"/>
    </row>
    <row r="32" ht="14.25" spans="1:12">
      <c r="A32" s="36" t="s">
        <v>71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45"/>
    </row>
  </sheetData>
  <mergeCells count="64">
    <mergeCell ref="A1:L1"/>
    <mergeCell ref="A2:H2"/>
    <mergeCell ref="K3:L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393055555555556" right="0.393055555555556" top="1" bottom="1" header="0.5" footer="0.5"/>
  <pageSetup paperSize="9" scale="9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tabSelected="1" workbookViewId="0">
      <selection activeCell="R20" sqref="R20"/>
    </sheetView>
  </sheetViews>
  <sheetFormatPr defaultColWidth="9" defaultRowHeight="13.5"/>
  <sheetData>
    <row r="1" ht="29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" spans="1:12">
      <c r="A2" s="2" t="s">
        <v>1</v>
      </c>
      <c r="B2" s="2"/>
      <c r="C2" s="2"/>
      <c r="D2" s="2"/>
      <c r="E2" s="2"/>
      <c r="F2" s="2"/>
      <c r="G2" s="2"/>
      <c r="H2" s="2"/>
      <c r="I2" s="38"/>
      <c r="J2" s="38"/>
      <c r="K2" s="38"/>
      <c r="L2" s="39" t="s">
        <v>2</v>
      </c>
    </row>
    <row r="3" ht="16.5" spans="1:12">
      <c r="A3" s="3" t="s">
        <v>3</v>
      </c>
      <c r="K3" s="40" t="s">
        <v>4</v>
      </c>
      <c r="L3" s="41"/>
    </row>
    <row r="4" ht="24" customHeight="1" spans="1:12">
      <c r="A4" s="4" t="s">
        <v>5</v>
      </c>
      <c r="B4" s="4"/>
      <c r="C4" s="4"/>
      <c r="D4" s="5" t="s">
        <v>109</v>
      </c>
      <c r="E4" s="5"/>
      <c r="F4" s="5"/>
      <c r="G4" s="5"/>
      <c r="H4" s="5"/>
      <c r="I4" s="5"/>
      <c r="J4" s="5"/>
      <c r="K4" s="5"/>
      <c r="L4" s="5"/>
    </row>
    <row r="5" ht="29" customHeight="1" spans="1:12">
      <c r="A5" s="6" t="s">
        <v>7</v>
      </c>
      <c r="B5" s="6"/>
      <c r="C5" s="6"/>
      <c r="D5" s="7" t="s">
        <v>8</v>
      </c>
      <c r="E5" s="8"/>
      <c r="F5" s="8"/>
      <c r="G5" s="9" t="s">
        <v>9</v>
      </c>
      <c r="H5" s="10" t="s">
        <v>10</v>
      </c>
      <c r="I5" s="5"/>
      <c r="J5" s="5"/>
      <c r="K5" s="5"/>
      <c r="L5" s="5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9" t="s">
        <v>15</v>
      </c>
      <c r="I6" s="9"/>
      <c r="J6" s="9" t="s">
        <v>16</v>
      </c>
      <c r="K6" s="9" t="s">
        <v>17</v>
      </c>
      <c r="L6" s="9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9"/>
      <c r="I7" s="9"/>
      <c r="J7" s="9"/>
      <c r="K7" s="9"/>
      <c r="L7" s="9"/>
    </row>
    <row r="8" ht="15" customHeight="1" spans="1:12">
      <c r="A8" s="11"/>
      <c r="B8" s="12"/>
      <c r="C8" s="13"/>
      <c r="D8" s="14" t="s">
        <v>20</v>
      </c>
      <c r="E8" s="14"/>
      <c r="F8" s="8">
        <f t="shared" ref="F8:H8" si="0">F9+F10+F11</f>
        <v>0</v>
      </c>
      <c r="G8" s="8">
        <v>284.09</v>
      </c>
      <c r="H8" s="15">
        <v>284.09</v>
      </c>
      <c r="I8" s="8"/>
      <c r="J8" s="8">
        <v>10</v>
      </c>
      <c r="K8" s="42">
        <f t="shared" ref="K8:K11" si="1">H8/G8</f>
        <v>1</v>
      </c>
      <c r="L8" s="8">
        <v>10</v>
      </c>
    </row>
    <row r="9" ht="15" customHeight="1" spans="1:12">
      <c r="A9" s="11"/>
      <c r="B9" s="12"/>
      <c r="C9" s="13"/>
      <c r="D9" s="14" t="s">
        <v>21</v>
      </c>
      <c r="E9" s="14"/>
      <c r="F9" s="8">
        <v>0</v>
      </c>
      <c r="G9" s="8">
        <v>284.09</v>
      </c>
      <c r="H9" s="8">
        <v>284.09</v>
      </c>
      <c r="I9" s="8"/>
      <c r="J9" s="8" t="s">
        <v>22</v>
      </c>
      <c r="K9" s="42">
        <f t="shared" si="1"/>
        <v>1</v>
      </c>
      <c r="L9" s="8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8"/>
      <c r="G10" s="8"/>
      <c r="H10" s="8"/>
      <c r="I10" s="8"/>
      <c r="J10" s="8" t="s">
        <v>22</v>
      </c>
      <c r="K10" s="8" t="e">
        <f t="shared" si="1"/>
        <v>#DIV/0!</v>
      </c>
      <c r="L10" s="8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8"/>
      <c r="G11" s="8"/>
      <c r="H11" s="8"/>
      <c r="I11" s="8"/>
      <c r="J11" s="8" t="s">
        <v>22</v>
      </c>
      <c r="K11" s="8" t="e">
        <f t="shared" si="1"/>
        <v>#DIV/0!</v>
      </c>
      <c r="L11" s="8" t="s">
        <v>22</v>
      </c>
    </row>
    <row r="12" ht="15" customHeight="1" spans="1:12">
      <c r="A12" s="6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6"/>
      <c r="B13" s="7" t="s">
        <v>110</v>
      </c>
      <c r="C13" s="8"/>
      <c r="D13" s="8"/>
      <c r="E13" s="8"/>
      <c r="F13" s="8"/>
      <c r="G13" s="21" t="s">
        <v>111</v>
      </c>
      <c r="H13" s="22"/>
      <c r="I13" s="22"/>
      <c r="J13" s="22"/>
      <c r="K13" s="22"/>
      <c r="L13" s="22"/>
    </row>
    <row r="14" ht="26.25" spans="1:12">
      <c r="A14" s="23" t="s">
        <v>30</v>
      </c>
      <c r="B14" s="14" t="s">
        <v>31</v>
      </c>
      <c r="C14" s="14" t="s">
        <v>32</v>
      </c>
      <c r="D14" s="9" t="s">
        <v>33</v>
      </c>
      <c r="E14" s="9" t="s">
        <v>34</v>
      </c>
      <c r="F14" s="9"/>
      <c r="G14" s="9" t="s">
        <v>35</v>
      </c>
      <c r="H14" s="9" t="s">
        <v>16</v>
      </c>
      <c r="I14" s="9" t="s">
        <v>18</v>
      </c>
      <c r="J14" s="9" t="s">
        <v>36</v>
      </c>
      <c r="K14" s="9"/>
      <c r="L14" s="9"/>
    </row>
    <row r="15" ht="39" spans="1:12">
      <c r="A15" s="24"/>
      <c r="B15" s="23" t="s">
        <v>37</v>
      </c>
      <c r="C15" s="14" t="s">
        <v>38</v>
      </c>
      <c r="D15" s="25" t="s">
        <v>112</v>
      </c>
      <c r="E15" s="8" t="s">
        <v>113</v>
      </c>
      <c r="F15" s="8"/>
      <c r="G15" s="8" t="s">
        <v>114</v>
      </c>
      <c r="H15" s="8">
        <v>10</v>
      </c>
      <c r="I15" s="8">
        <v>10</v>
      </c>
      <c r="J15" s="8"/>
      <c r="K15" s="8"/>
      <c r="L15" s="8"/>
    </row>
    <row r="16" ht="26.25" spans="1:12">
      <c r="A16" s="24"/>
      <c r="B16" s="24"/>
      <c r="C16" s="14" t="s">
        <v>42</v>
      </c>
      <c r="D16" s="25" t="s">
        <v>115</v>
      </c>
      <c r="E16" s="26">
        <v>0.05</v>
      </c>
      <c r="F16" s="8"/>
      <c r="G16" s="26">
        <v>0.1</v>
      </c>
      <c r="H16" s="8">
        <v>10</v>
      </c>
      <c r="I16" s="8">
        <v>10</v>
      </c>
      <c r="J16" s="8"/>
      <c r="K16" s="8"/>
      <c r="L16" s="8"/>
    </row>
    <row r="17" ht="26.25" spans="1:12">
      <c r="A17" s="24"/>
      <c r="B17" s="24"/>
      <c r="C17" s="14" t="s">
        <v>44</v>
      </c>
      <c r="D17" s="27" t="s">
        <v>116</v>
      </c>
      <c r="E17" s="8" t="s">
        <v>117</v>
      </c>
      <c r="F17" s="8"/>
      <c r="G17" s="26">
        <v>1</v>
      </c>
      <c r="H17" s="8">
        <v>10</v>
      </c>
      <c r="I17" s="8">
        <v>10</v>
      </c>
      <c r="J17" s="8"/>
      <c r="K17" s="8"/>
      <c r="L17" s="8"/>
    </row>
    <row r="18" ht="39" spans="1:12">
      <c r="A18" s="24"/>
      <c r="B18" s="24"/>
      <c r="C18" s="14"/>
      <c r="D18" s="25" t="s">
        <v>118</v>
      </c>
      <c r="E18" s="26">
        <v>1</v>
      </c>
      <c r="F18" s="8"/>
      <c r="G18" s="26">
        <v>1</v>
      </c>
      <c r="H18" s="8">
        <v>10</v>
      </c>
      <c r="I18" s="8">
        <v>10</v>
      </c>
      <c r="J18" s="8"/>
      <c r="K18" s="8"/>
      <c r="L18" s="8"/>
    </row>
    <row r="19" ht="26.25" spans="1:12">
      <c r="A19" s="24"/>
      <c r="B19" s="28"/>
      <c r="C19" s="14" t="s">
        <v>47</v>
      </c>
      <c r="D19" s="25" t="s">
        <v>119</v>
      </c>
      <c r="E19" s="26">
        <v>0.7</v>
      </c>
      <c r="F19" s="8"/>
      <c r="G19" s="26">
        <v>0.85</v>
      </c>
      <c r="H19" s="8">
        <v>10</v>
      </c>
      <c r="I19" s="8">
        <v>10</v>
      </c>
      <c r="J19" s="8"/>
      <c r="K19" s="8"/>
      <c r="L19" s="8"/>
    </row>
    <row r="20" ht="26.25" spans="1:12">
      <c r="A20" s="24"/>
      <c r="B20" s="29" t="s">
        <v>49</v>
      </c>
      <c r="C20" s="14" t="s">
        <v>84</v>
      </c>
      <c r="D20" s="25" t="s">
        <v>120</v>
      </c>
      <c r="E20" s="30" t="s">
        <v>121</v>
      </c>
      <c r="F20" s="8"/>
      <c r="G20" s="8" t="s">
        <v>122</v>
      </c>
      <c r="H20" s="8">
        <v>5</v>
      </c>
      <c r="I20" s="8">
        <v>5</v>
      </c>
      <c r="J20" s="8"/>
      <c r="K20" s="8"/>
      <c r="L20" s="8"/>
    </row>
    <row r="21" ht="26.25" spans="1:12">
      <c r="A21" s="24"/>
      <c r="B21" s="24"/>
      <c r="C21" s="14"/>
      <c r="D21" s="25" t="s">
        <v>123</v>
      </c>
      <c r="E21" s="30" t="s">
        <v>124</v>
      </c>
      <c r="F21" s="8"/>
      <c r="G21" s="26">
        <v>0</v>
      </c>
      <c r="H21" s="8">
        <v>5</v>
      </c>
      <c r="I21" s="8">
        <v>5</v>
      </c>
      <c r="J21" s="8"/>
      <c r="K21" s="8"/>
      <c r="L21" s="8"/>
    </row>
    <row r="22" ht="26.25" spans="1:12">
      <c r="A22" s="24"/>
      <c r="B22" s="24"/>
      <c r="C22" s="14" t="s">
        <v>52</v>
      </c>
      <c r="D22" s="25" t="s">
        <v>125</v>
      </c>
      <c r="E22" s="8" t="s">
        <v>98</v>
      </c>
      <c r="F22" s="8"/>
      <c r="G22" s="26">
        <v>0.95</v>
      </c>
      <c r="H22" s="8">
        <v>5</v>
      </c>
      <c r="I22" s="8">
        <v>5</v>
      </c>
      <c r="J22" s="8"/>
      <c r="K22" s="8"/>
      <c r="L22" s="8"/>
    </row>
    <row r="23" ht="39" spans="1:12">
      <c r="A23" s="24"/>
      <c r="B23" s="24"/>
      <c r="C23" s="14"/>
      <c r="D23" s="25" t="s">
        <v>126</v>
      </c>
      <c r="E23" s="26" t="s">
        <v>117</v>
      </c>
      <c r="F23" s="8"/>
      <c r="G23" s="26">
        <v>0.98</v>
      </c>
      <c r="H23" s="8">
        <v>5</v>
      </c>
      <c r="I23" s="8">
        <v>5</v>
      </c>
      <c r="J23" s="8"/>
      <c r="K23" s="8"/>
      <c r="L23" s="8"/>
    </row>
    <row r="24" ht="39" spans="1:12">
      <c r="A24" s="24"/>
      <c r="B24" s="24"/>
      <c r="C24" s="14" t="s">
        <v>55</v>
      </c>
      <c r="D24" s="25" t="s">
        <v>127</v>
      </c>
      <c r="E24" s="26">
        <v>1</v>
      </c>
      <c r="F24" s="8"/>
      <c r="G24" s="26">
        <v>1</v>
      </c>
      <c r="H24" s="8">
        <v>5</v>
      </c>
      <c r="I24" s="8">
        <v>5</v>
      </c>
      <c r="J24" s="8"/>
      <c r="K24" s="8"/>
      <c r="L24" s="8"/>
    </row>
    <row r="25" ht="26.25" spans="1:12">
      <c r="A25" s="24"/>
      <c r="B25" s="28"/>
      <c r="C25" s="14"/>
      <c r="D25" s="25" t="s">
        <v>128</v>
      </c>
      <c r="E25" s="26">
        <v>1</v>
      </c>
      <c r="F25" s="8"/>
      <c r="G25" s="26">
        <v>1</v>
      </c>
      <c r="H25" s="8">
        <v>5</v>
      </c>
      <c r="I25" s="8">
        <v>5</v>
      </c>
      <c r="J25" s="8"/>
      <c r="K25" s="8"/>
      <c r="L25" s="8"/>
    </row>
    <row r="26" ht="19" customHeight="1" spans="1:12">
      <c r="A26" s="24"/>
      <c r="B26" s="24" t="s">
        <v>57</v>
      </c>
      <c r="C26" s="23" t="s">
        <v>97</v>
      </c>
      <c r="D26" s="25" t="s">
        <v>129</v>
      </c>
      <c r="E26" s="26">
        <v>0.88</v>
      </c>
      <c r="F26" s="8"/>
      <c r="G26" s="26">
        <v>0.94</v>
      </c>
      <c r="H26" s="8">
        <v>10</v>
      </c>
      <c r="I26" s="8">
        <v>10</v>
      </c>
      <c r="J26" s="8"/>
      <c r="K26" s="8"/>
      <c r="L26" s="8"/>
    </row>
    <row r="27" ht="21" customHeight="1" spans="1:12">
      <c r="A27" s="28"/>
      <c r="B27" s="28"/>
      <c r="C27" s="28"/>
      <c r="D27" s="25"/>
      <c r="E27" s="8"/>
      <c r="F27" s="8"/>
      <c r="G27" s="8"/>
      <c r="H27" s="8"/>
      <c r="I27" s="8"/>
      <c r="J27" s="8"/>
      <c r="K27" s="8"/>
      <c r="L27" s="8"/>
    </row>
    <row r="28" ht="14.25" spans="1:12">
      <c r="A28" s="6" t="s">
        <v>61</v>
      </c>
      <c r="B28" s="6"/>
      <c r="C28" s="6"/>
      <c r="D28" s="6"/>
      <c r="E28" s="6"/>
      <c r="F28" s="6"/>
      <c r="G28" s="6"/>
      <c r="H28" s="7" t="s">
        <v>62</v>
      </c>
      <c r="I28" s="8"/>
      <c r="J28" s="8"/>
      <c r="K28" s="8"/>
      <c r="L28" s="8"/>
    </row>
    <row r="29" ht="14.25" spans="1:12">
      <c r="A29" s="31" t="s">
        <v>63</v>
      </c>
      <c r="B29" s="25" t="s">
        <v>130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ht="14.25" spans="1:12">
      <c r="A30" s="6" t="s">
        <v>65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</row>
    <row r="31" spans="1:12">
      <c r="A31" s="32" t="s">
        <v>66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43"/>
    </row>
    <row r="32" spans="1:12">
      <c r="A32" s="34" t="s">
        <v>67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44"/>
    </row>
    <row r="33" spans="1:12">
      <c r="A33" s="34" t="s">
        <v>68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44"/>
    </row>
    <row r="34" spans="1:12">
      <c r="A34" s="34" t="s">
        <v>69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44"/>
    </row>
    <row r="35" spans="1:12">
      <c r="A35" s="34" t="s">
        <v>70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44"/>
    </row>
    <row r="36" ht="14.25" spans="1:12">
      <c r="A36" s="36" t="s">
        <v>71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45"/>
    </row>
  </sheetData>
  <mergeCells count="76">
    <mergeCell ref="A1:L1"/>
    <mergeCell ref="A2:H2"/>
    <mergeCell ref="K3:L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A28:G28"/>
    <mergeCell ref="H28:L28"/>
    <mergeCell ref="A31:L31"/>
    <mergeCell ref="A32:L32"/>
    <mergeCell ref="A33:L33"/>
    <mergeCell ref="A34:L34"/>
    <mergeCell ref="A35:L35"/>
    <mergeCell ref="A36:L36"/>
    <mergeCell ref="A12:A13"/>
    <mergeCell ref="A14:A27"/>
    <mergeCell ref="B15:B19"/>
    <mergeCell ref="B20:B25"/>
    <mergeCell ref="B26:B27"/>
    <mergeCell ref="C17:C18"/>
    <mergeCell ref="C20:C21"/>
    <mergeCell ref="C22:C23"/>
    <mergeCell ref="C24:C25"/>
    <mergeCell ref="C26:C27"/>
    <mergeCell ref="D26:D27"/>
    <mergeCell ref="G6:G7"/>
    <mergeCell ref="G26:G27"/>
    <mergeCell ref="H26:H27"/>
    <mergeCell ref="I26:I27"/>
    <mergeCell ref="J6:J7"/>
    <mergeCell ref="K6:K7"/>
    <mergeCell ref="L6:L7"/>
    <mergeCell ref="A6:C11"/>
    <mergeCell ref="D6:E7"/>
    <mergeCell ref="H6:I7"/>
    <mergeCell ref="E26:F27"/>
    <mergeCell ref="J26:L27"/>
    <mergeCell ref="B29:L30"/>
  </mergeCells>
  <pageMargins left="0.354166666666667" right="0.393055555555556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附表13 项目支出绩效自评表-1</vt:lpstr>
      <vt:lpstr>附表13 项目支出绩效自评表-2</vt:lpstr>
      <vt:lpstr>附表13 项目支出绩效自评表-3</vt:lpstr>
      <vt:lpstr>附表13 项目支出绩效自评表-4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一米阳光</cp:lastModifiedBy>
  <dcterms:created xsi:type="dcterms:W3CDTF">2026-05-14T23:11:00Z</dcterms:created>
  <dcterms:modified xsi:type="dcterms:W3CDTF">2026-10-16T09:32:21Z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