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firstSheet="1" activeTab="5"/>
  </bookViews>
  <sheets>
    <sheet name="附表13 部门整体支出绩效自评情况" sheetId="14" r:id="rId1"/>
    <sheet name="附表14 部门整体支出绩效自评表" sheetId="15" r:id="rId2"/>
    <sheet name="附表15 项目支出绩效自评表-1" sheetId="16" r:id="rId3"/>
    <sheet name="附表15 项目支出绩效自评表-2" sheetId="17" r:id="rId4"/>
    <sheet name="附表15 项目支出绩效自评表-3" sheetId="18" r:id="rId5"/>
    <sheet name="附表15 项目支出绩效自评表-4" sheetId="1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<sst xmlns="http://schemas.openxmlformats.org/spreadsheetml/2006/main" count="460" uniqueCount="188">
  <si>
    <t>2025年度部门整体支出绩效自评情况</t>
  </si>
  <si>
    <t>公开13表</t>
  </si>
  <si>
    <t>填报部门：宜良县民政局</t>
  </si>
  <si>
    <t>一、部门基本情况</t>
  </si>
  <si>
    <t>（一）部门概况</t>
  </si>
  <si>
    <t>宜良县民政局是县政府行使社会行政事务管理的职能部门，主要承担民生保障、社会事务管理、殡葬改革、养老服务等工作。内设局办公室（行政审批科）、社会救助科、区划地名科、社会事务科、老龄工作科5个内设科室，下辖宜良县社会福利院、宜良县救助站、宜良县社会事务管理中心3个事业单位。全系统现有在职在编干部职工40人，其中行政编制12人、事业编制28人。</t>
  </si>
  <si>
    <t>（二）部门绩效目标的设立情况</t>
  </si>
  <si>
    <t>1.宜良县民政局根据本单位职责职能设立整体绩效目标，确保依据充分、符合客观实际，能够反映和考核部门整体绩效目标与部门履职、年度工作任务的相符性情况；2.宜良县民政局依据整体绩效目标细化出清晰、可衡量的绩效指标，用以反映和考核部门整体绩效目标的明细化情况。</t>
  </si>
  <si>
    <t>（三）部门整体收支情况</t>
  </si>
  <si>
    <t>宜良县民政局2025年度收入合计96997377.89元。其中：财政拨款收入96997377.89元，占总收入的100.00%。宜良县民政局2025年度支出合计97001798.89元。其中：基本支出8533068.18元，占总支出的8.80％；项目支出88468730.71元，占总支出的91.20％</t>
  </si>
  <si>
    <t>（四）部门预算管理制度建设情况</t>
  </si>
  <si>
    <t>宜良县民政局严格执行上级各部门制定的预算管理制度，并结合单位情况建立内部财务管理制度、资金管理制度等，用以反映和考核部门预算管理制度对完成主要职责和促进事业发展的保障情况。</t>
  </si>
  <si>
    <t>（五）严控“三公”经费支出情况</t>
  </si>
  <si>
    <t>宜良县民政局2025年度一般公共预算财政拨款“三公”经费支出预算为35840.00元，支出决算为26773.34元，完成年初预算的74.70%，</t>
  </si>
  <si>
    <t>二、绩效自评组织情况</t>
  </si>
  <si>
    <t xml:space="preserve"> （一）前期准备 </t>
  </si>
  <si>
    <t>1.确定2025年度部门整体支出绩效自评工作的评价方法、评价依据，并制定出相应的评价指标体系；2.成立2025年度部门整体支出绩效自评工作领导小组，并组织评价人员进行培训。</t>
  </si>
  <si>
    <t xml:space="preserve"> （二）组织实施
</t>
  </si>
  <si>
    <t>1.成立自评工作小组：根据《宜良县财政局关于开展2025年度财政支出绩效评价工作的通知》要求，成立自评工作小组，明确分工，落实责任，确保自评工作的顺利进行；2.明确自评标准和指标：依据本单位职能定位、中长期规划、年度计划等，运用科学合理的绩效评价指标、评价标准和评价方法，确保自评工作的客观性和公正性；3.收集和整理相关资料：查阅、核实有关账务及项目执行情况，填写自评表格，形成评价报告。</t>
  </si>
  <si>
    <t>三、评价情况分析及综合评价结论</t>
  </si>
  <si>
    <t>2025年，宜良县民政局积极履职，强化管理，较好的完成年度工作目标。通过加强预算收支管理，不断建立健全内部管理制度，梳理内部管理流程，部门整体支出管理水平得到提升。评价等次为“优秀”。</t>
  </si>
  <si>
    <t>四、存在的问题和整改情况</t>
  </si>
  <si>
    <r>
      <rPr>
        <b/>
        <sz val="10"/>
        <color rgb="FF000000"/>
        <rFont val="宋体"/>
        <charset val="134"/>
        <scheme val="minor"/>
      </rPr>
      <t>存在问题：</t>
    </r>
    <r>
      <rPr>
        <sz val="10"/>
        <color rgb="FF000000"/>
        <rFont val="宋体"/>
        <charset val="134"/>
        <scheme val="minor"/>
      </rPr>
      <t xml:space="preserve">一是缺乏系统性理论指导，在实践过程中带有盲目性。在实践运营过程中评估流于形式，评估随意性大、方法及内容受主观因素左右影响；二是认识不到位，对评估工作重视不够，投入不足；三是信息不对称，资料收集难，同时缺乏评估专业人才；四是在评估工作中发现大量专项资金被财政统筹，严重影响了部门相关工作推进；五是相关资金纳入预算难度较大，部分应纳入项目未能及时纳入预算，严重阻碍了有关工作的开展。     </t>
    </r>
    <r>
      <rPr>
        <b/>
        <sz val="10"/>
        <color rgb="FF000000"/>
        <rFont val="宋体"/>
        <charset val="134"/>
        <scheme val="minor"/>
      </rPr>
      <t>整改情况：</t>
    </r>
    <r>
      <rPr>
        <sz val="10"/>
        <color rgb="FF000000"/>
        <rFont val="宋体"/>
        <charset val="134"/>
        <scheme val="minor"/>
      </rPr>
      <t>在绩效评估方面，加强绩效评估在工作实践中的运用，引起领导高度重视，同时加强对绩效评估工作的指导，明确绩效评估工作专门人员，加强培训，绩效评估工作需要多级联动，避免相关项目重复评估；在资金不足方面，请财政部门按规定将应该纳入预算的项目足额纳入年初预算，根据实际支出情况适时拨付资金。同时加强与财政有关部门沟通，及时梳理急需资金上报政府，说明问题严重性，早日争取将所需资金拨付到位。</t>
    </r>
  </si>
  <si>
    <t xml:space="preserve"> 五、绩效自评结果应用情况</t>
  </si>
  <si>
    <t>针对绩效自评中存在的问题，积极建立整改机制，及时调整和优化，为下年度绩效目标管理工作提供经验，好的做好继续保持，存在问题及时改正，提高资金使用效益，切实提高单位各项工作管理水平。</t>
  </si>
  <si>
    <t>六、主要经验及做法</t>
  </si>
  <si>
    <t>绩效自评是单位自我自检自查的必要收到，通过绩效自评可以及时发现不足，及时推动各项工作根据年度目标稳步推进。绩效自评工作明确由财务牵头，各业务科配合，绩效自评注重立足本单位实情，加强宣传，普遍提高单位职工对绩效自评工作重要性的认识，将用钱必问效思维融入工作各细节，保障资金高效安全运行。</t>
  </si>
  <si>
    <t>七、其他需说明的情况</t>
  </si>
  <si>
    <t>无</t>
  </si>
  <si>
    <t>部门整体支出绩效自评表</t>
  </si>
  <si>
    <t xml:space="preserve">                                         （2025年度）</t>
  </si>
  <si>
    <t>公开14表</t>
  </si>
  <si>
    <r>
      <rPr>
        <sz val="12"/>
        <color rgb="FF000000"/>
        <rFont val="宋体"/>
        <charset val="134"/>
      </rPr>
      <t>部门名称</t>
    </r>
    <r>
      <rPr>
        <sz val="12"/>
        <color rgb="FF000000"/>
        <rFont val="Times New Roman"/>
        <charset val="134"/>
      </rPr>
      <t xml:space="preserve">:  </t>
    </r>
    <r>
      <rPr>
        <sz val="12"/>
        <color rgb="FF000000"/>
        <rFont val="宋体"/>
        <charset val="134"/>
      </rPr>
      <t>宜良县民政局</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</si>
  <si>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</si>
  <si>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r>
      <rPr>
        <sz val="10"/>
        <color rgb="FF000000"/>
        <rFont val="方正仿宋_GBK"/>
        <charset val="134"/>
      </rPr>
      <t>部门名称</t>
    </r>
  </si>
  <si>
    <t>宜良县民政局</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</si>
  <si>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</si>
  <si>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</si>
  <si>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</si>
  <si>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</si>
  <si>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</si>
  <si>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</si>
  <si>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</si>
  <si>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</si>
  <si>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</si>
  <si>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</si>
  <si>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</si>
  <si>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</si>
  <si>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t>—</t>
  </si>
  <si>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</si>
  <si>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</si>
  <si>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</si>
  <si>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</si>
  <si>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</si>
  <si>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</si>
  <si>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t>1.保障部门正常运转；2.紧扣保障和改善民生主题，发挥扶老助残、救济救孤兜底作用，完成单位年度各项目标任务。</t>
  </si>
  <si>
    <t>1.部门全年正常运转，职工权益得到保障；2.社会救助水平逐步提升、社会事务管理工作服务到位、养老服务体系日益完善、殡葬改革成果不断巩固。</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</si>
  <si>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</si>
  <si>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</si>
  <si>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</si>
  <si>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</si>
  <si>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</si>
  <si>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</si>
  <si>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</si>
  <si>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t>产出指标</t>
  </si>
  <si>
    <r>
      <rPr>
        <sz val="10"/>
        <color rgb="FF000000"/>
        <rFont val="方正仿宋_GBK"/>
        <charset val="134"/>
      </rPr>
      <t>数量指标</t>
    </r>
  </si>
  <si>
    <t>职工福利保障人数</t>
  </si>
  <si>
    <r>
      <rPr>
        <sz val="10"/>
        <color rgb="FF000000"/>
        <rFont val="Times New Roman"/>
        <charset val="134"/>
      </rPr>
      <t>≥37</t>
    </r>
    <r>
      <rPr>
        <sz val="10"/>
        <color rgb="FF000000"/>
        <rFont val="宋体"/>
        <charset val="134"/>
      </rPr>
      <t>人</t>
    </r>
  </si>
  <si>
    <r>
      <rPr>
        <sz val="10"/>
        <color rgb="FF000000"/>
        <rFont val="Times New Roman"/>
        <charset val="134"/>
      </rPr>
      <t>40</t>
    </r>
    <r>
      <rPr>
        <sz val="10"/>
        <color rgb="FF000000"/>
        <rFont val="宋体"/>
        <charset val="134"/>
      </rPr>
      <t>人</t>
    </r>
  </si>
  <si>
    <t>民生项目救助人数</t>
  </si>
  <si>
    <r>
      <rPr>
        <sz val="10"/>
        <color rgb="FF000000"/>
        <rFont val="Times New Roman"/>
        <charset val="134"/>
      </rPr>
      <t>≥29000</t>
    </r>
    <r>
      <rPr>
        <sz val="10"/>
        <color rgb="FF000000"/>
        <rFont val="宋体"/>
        <charset val="134"/>
      </rPr>
      <t>人</t>
    </r>
  </si>
  <si>
    <r>
      <rPr>
        <sz val="10"/>
        <color rgb="FF000000"/>
        <rFont val="Times New Roman"/>
        <charset val="134"/>
      </rPr>
      <t>29764</t>
    </r>
    <r>
      <rPr>
        <sz val="10"/>
        <color rgb="FF000000"/>
        <rFont val="宋体"/>
        <charset val="134"/>
      </rPr>
      <t>人</t>
    </r>
  </si>
  <si>
    <t>县乡配备民政事务员数量</t>
  </si>
  <si>
    <r>
      <rPr>
        <sz val="10"/>
        <color rgb="FF000000"/>
        <rFont val="Times New Roman"/>
        <charset val="134"/>
      </rPr>
      <t>≥30</t>
    </r>
    <r>
      <rPr>
        <sz val="10"/>
        <color rgb="FF000000"/>
        <rFont val="宋体"/>
        <charset val="134"/>
      </rPr>
      <t>人</t>
    </r>
  </si>
  <si>
    <t>新建/改造社会福利设施</t>
  </si>
  <si>
    <r>
      <rPr>
        <sz val="10"/>
        <color rgb="FF000000"/>
        <rFont val="Times New Roman"/>
        <charset val="134"/>
      </rPr>
      <t>≥4</t>
    </r>
    <r>
      <rPr>
        <sz val="10"/>
        <color rgb="FF000000"/>
        <rFont val="宋体"/>
        <charset val="134"/>
      </rPr>
      <t>个</t>
    </r>
  </si>
  <si>
    <r>
      <rPr>
        <sz val="10"/>
        <color rgb="FF000000"/>
        <rFont val="Times New Roman"/>
        <charset val="134"/>
      </rPr>
      <t>4</t>
    </r>
    <r>
      <rPr>
        <sz val="10"/>
        <color rgb="FF000000"/>
        <rFont val="宋体"/>
        <charset val="134"/>
      </rPr>
      <t>个</t>
    </r>
  </si>
  <si>
    <r>
      <rPr>
        <sz val="10"/>
        <color rgb="FF000000"/>
        <rFont val="方正仿宋_GBK"/>
        <charset val="134"/>
      </rPr>
      <t>质量指标</t>
    </r>
  </si>
  <si>
    <t>人员经费保障度</t>
  </si>
  <si>
    <t>救助标准达标率</t>
  </si>
  <si>
    <t>项目验收达标率</t>
  </si>
  <si>
    <t>民政服务质量提升</t>
  </si>
  <si>
    <r>
      <rPr>
        <sz val="10"/>
        <color rgb="FF000000"/>
        <rFont val="方正仿宋_GBK"/>
        <charset val="134"/>
      </rPr>
      <t>时效指标</t>
    </r>
  </si>
  <si>
    <t>资金发放及时率</t>
  </si>
  <si>
    <t>≥90%</t>
  </si>
  <si>
    <t>项目按时完工率</t>
  </si>
  <si>
    <t>民政工作服务及时性</t>
  </si>
  <si>
    <r>
      <rPr>
        <sz val="10"/>
        <color rgb="FF000000"/>
        <rFont val="方正仿宋_GBK"/>
        <charset val="134"/>
      </rPr>
      <t>成本指标</t>
    </r>
  </si>
  <si>
    <r>
      <rPr>
        <sz val="10"/>
        <color rgb="FF000000"/>
        <rFont val="方正仿宋_GBK"/>
        <charset val="134"/>
      </rPr>
      <t>“三公”经费控制率</t>
    </r>
    <r>
      <rPr>
        <sz val="10"/>
        <color rgb="FF000000"/>
        <rFont val="Times New Roman"/>
        <charset val="134"/>
      </rPr>
      <t>‌</t>
    </r>
  </si>
  <si>
    <t>资金预算执行率</t>
  </si>
  <si>
    <r>
      <rPr>
        <sz val="10"/>
        <color rgb="FF000000"/>
        <rFont val="方正仿宋_GBK"/>
        <charset val="134"/>
      </rPr>
      <t>效益指标</t>
    </r>
  </si>
  <si>
    <r>
      <rPr>
        <sz val="10"/>
        <color rgb="FF000000"/>
        <rFont val="方正仿宋_GBK"/>
        <charset val="134"/>
      </rPr>
      <t>经济效益</t>
    </r>
  </si>
  <si>
    <t>部门正常运转</t>
  </si>
  <si>
    <t>救助对象收入提升</t>
  </si>
  <si>
    <t>社会力量参与社会福利事业</t>
  </si>
  <si>
    <r>
      <rPr>
        <sz val="10"/>
        <color rgb="FF000000"/>
        <rFont val="Times New Roman"/>
        <charset val="134"/>
      </rPr>
      <t>≥100</t>
    </r>
    <r>
      <rPr>
        <sz val="10"/>
        <color rgb="FF000000"/>
        <rFont val="宋体"/>
        <charset val="134"/>
      </rPr>
      <t>人</t>
    </r>
  </si>
  <si>
    <r>
      <rPr>
        <sz val="10"/>
        <color rgb="FF000000"/>
        <rFont val="Times New Roman"/>
        <charset val="134"/>
      </rPr>
      <t>150</t>
    </r>
    <r>
      <rPr>
        <sz val="10"/>
        <color rgb="FF000000"/>
        <rFont val="宋体"/>
        <charset val="134"/>
      </rPr>
      <t>人</t>
    </r>
  </si>
  <si>
    <t>政府采购结余率</t>
  </si>
  <si>
    <t>≤10%</t>
  </si>
  <si>
    <r>
      <rPr>
        <sz val="10"/>
        <color rgb="FF000000"/>
        <rFont val="方正仿宋_GBK"/>
        <charset val="134"/>
      </rPr>
      <t>社会效益</t>
    </r>
  </si>
  <si>
    <t>民政政策知晓率</t>
  </si>
  <si>
    <t>≥85%</t>
  </si>
  <si>
    <t>救助对象认定准确率</t>
  </si>
  <si>
    <t>公共服务水平提升</t>
  </si>
  <si>
    <r>
      <rPr>
        <sz val="10"/>
        <color rgb="FF000000"/>
        <rFont val="方正仿宋_GBK"/>
        <charset val="134"/>
      </rPr>
      <t>生态效益</t>
    </r>
  </si>
  <si>
    <t>福利项目环评达标</t>
  </si>
  <si>
    <r>
      <rPr>
        <sz val="10"/>
        <color rgb="FF000000"/>
        <rFont val="方正仿宋_GBK"/>
        <charset val="134"/>
      </rPr>
      <t>可持续影响</t>
    </r>
  </si>
  <si>
    <t>救助水平持续提升</t>
  </si>
  <si>
    <t>社会福利体系完善</t>
  </si>
  <si>
    <t>民政上访投诉率降低</t>
  </si>
  <si>
    <t>满意度指标（10分）</t>
  </si>
  <si>
    <t>服务对象满意度</t>
  </si>
  <si>
    <t>职工满意度</t>
  </si>
  <si>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</si>
  <si>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</si>
  <si>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</si>
  <si>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</si>
  <si>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</si>
  <si>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</si>
  <si>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</si>
  <si>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</si>
  <si>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</si>
  <si>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</si>
  <si>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</si>
  <si>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</si>
  <si>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</si>
  <si>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</si>
  <si>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部门名称:宜良县民政局                                         </t>
  </si>
  <si>
    <r>
      <rPr>
        <sz val="10"/>
        <color rgb="FF000000"/>
        <rFont val="方正仿宋_GBK"/>
        <charset val="134"/>
      </rPr>
      <t>项目名称</t>
    </r>
  </si>
  <si>
    <t>2025年困难群众救助项目</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</si>
  <si>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</si>
  <si>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</si>
  <si>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</si>
  <si>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</si>
  <si>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</si>
  <si>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</si>
  <si>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完善社会救助体系，不断改善困难群众生活保障水平</t>
  </si>
  <si>
    <t>全年保障困难群众8534人次，做到应保尽保、应救尽救，使困难群众生活得到有效改善。</t>
  </si>
  <si>
    <t>产出指标（50分）</t>
  </si>
  <si>
    <t>困难群众救助人数</t>
  </si>
  <si>
    <t>≥8000人</t>
  </si>
  <si>
    <r>
      <rPr>
        <sz val="10"/>
        <color rgb="FF000000"/>
        <rFont val="Times New Roman"/>
        <charset val="134"/>
      </rPr>
      <t>8534</t>
    </r>
    <r>
      <rPr>
        <sz val="10"/>
        <color rgb="FF000000"/>
        <rFont val="宋体"/>
        <charset val="134"/>
      </rPr>
      <t>人</t>
    </r>
  </si>
  <si>
    <t>资金兑付及时率</t>
  </si>
  <si>
    <t>≥99%</t>
  </si>
  <si>
    <t>资金支出进度达标率</t>
  </si>
  <si>
    <t>效益指标（30分）</t>
  </si>
  <si>
    <t>保障对象人均可支配收入达标</t>
  </si>
  <si>
    <r>
      <rPr>
        <sz val="10"/>
        <color rgb="FF000000"/>
        <rFont val="方正仿宋_GBK"/>
        <charset val="134"/>
      </rPr>
      <t>救助政策知晓率</t>
    </r>
    <r>
      <rPr>
        <sz val="10"/>
        <color rgb="FF000000"/>
        <rFont val="Times New Roman"/>
        <charset val="134"/>
      </rPr>
      <t>‌</t>
    </r>
  </si>
  <si>
    <t>≥95%</t>
  </si>
  <si>
    <t>服务对象</t>
  </si>
  <si>
    <t>救助对象满意度</t>
  </si>
  <si>
    <t>≥88%</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</si>
  <si>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</si>
  <si>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                    </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</si>
  <si>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</si>
  <si>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</si>
  <si>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2025年社会福利事业项目</t>
  </si>
  <si>
    <t>支持老年人、残疾人、困境儿童等特殊群体社会福利项目建设和补助发放，改善特殊群体福利，促进社会发展与和谐。</t>
  </si>
  <si>
    <r>
      <rPr>
        <sz val="10"/>
        <color rgb="FF000000"/>
        <rFont val="Times New Roman"/>
        <charset val="134"/>
      </rPr>
      <t>1.</t>
    </r>
    <r>
      <rPr>
        <sz val="10"/>
        <color rgb="FF000000"/>
        <rFont val="宋体"/>
        <charset val="134"/>
      </rPr>
      <t>全年保障特殊群体福利待遇</t>
    </r>
    <r>
      <rPr>
        <sz val="10"/>
        <color rgb="FF000000"/>
        <rFont val="Times New Roman"/>
        <charset val="134"/>
      </rPr>
      <t>21078</t>
    </r>
    <r>
      <rPr>
        <sz val="10"/>
        <color rgb="FF000000"/>
        <rFont val="宋体"/>
        <charset val="134"/>
      </rPr>
      <t>人次，有效促进社会公平，维持社会稳定；</t>
    </r>
    <r>
      <rPr>
        <sz val="10"/>
        <color rgb="FF000000"/>
        <rFont val="Times New Roman"/>
        <charset val="134"/>
      </rPr>
      <t>2.</t>
    </r>
    <r>
      <rPr>
        <sz val="10"/>
        <color rgb="FF000000"/>
        <rFont val="宋体"/>
        <charset val="134"/>
      </rPr>
      <t>完成</t>
    </r>
    <r>
      <rPr>
        <sz val="10"/>
        <color rgb="FF000000"/>
        <rFont val="Times New Roman"/>
        <charset val="134"/>
      </rPr>
      <t>3</t>
    </r>
    <r>
      <rPr>
        <sz val="10"/>
        <color rgb="FF000000"/>
        <rFont val="宋体"/>
        <charset val="134"/>
      </rPr>
      <t>个社会福利设施的新建</t>
    </r>
    <r>
      <rPr>
        <sz val="10"/>
        <color rgb="FF000000"/>
        <rFont val="Times New Roman"/>
        <charset val="134"/>
      </rPr>
      <t>/</t>
    </r>
    <r>
      <rPr>
        <sz val="10"/>
        <color rgb="FF000000"/>
        <rFont val="宋体"/>
        <charset val="134"/>
      </rPr>
      <t>提升改造工作，有效完善我县社会福利体系。</t>
    </r>
  </si>
  <si>
    <t>享受福利待遇人员数量</t>
  </si>
  <si>
    <t>≥20000人</t>
  </si>
  <si>
    <r>
      <rPr>
        <sz val="10"/>
        <color rgb="FF000000"/>
        <rFont val="Times New Roman"/>
        <charset val="134"/>
      </rPr>
      <t>21078</t>
    </r>
    <r>
      <rPr>
        <sz val="10"/>
        <color rgb="FF000000"/>
        <rFont val="宋体"/>
        <charset val="134"/>
      </rPr>
      <t>人</t>
    </r>
  </si>
  <si>
    <t>≥4个</t>
  </si>
  <si>
    <t>社会福利补助标准达标率</t>
  </si>
  <si>
    <t>福利项目验收达标率</t>
  </si>
  <si>
    <t>福利项目按时完工率</t>
  </si>
  <si>
    <t>促进保障对象收入增长</t>
  </si>
  <si>
    <t>150人</t>
  </si>
  <si>
    <t>福利设施规划服务年限</t>
  </si>
  <si>
    <r>
      <rPr>
        <sz val="10"/>
        <color rgb="FF000000"/>
        <rFont val="Times New Roman"/>
        <charset val="134"/>
      </rPr>
      <t>≥10</t>
    </r>
    <r>
      <rPr>
        <sz val="10"/>
        <color rgb="FF000000"/>
        <rFont val="宋体"/>
        <charset val="134"/>
      </rPr>
      <t>年</t>
    </r>
  </si>
  <si>
    <r>
      <rPr>
        <sz val="10"/>
        <color rgb="FF000000"/>
        <rFont val="Times New Roman"/>
        <charset val="134"/>
      </rPr>
      <t>15</t>
    </r>
    <r>
      <rPr>
        <sz val="10"/>
        <color rgb="FF000000"/>
        <rFont val="宋体"/>
        <charset val="134"/>
      </rPr>
      <t>年</t>
    </r>
  </si>
  <si>
    <r>
      <rPr>
        <sz val="10"/>
        <color rgb="FF000000"/>
        <rFont val="方正仿宋_GBK"/>
        <charset val="134"/>
      </rPr>
      <t>自评得分：</t>
    </r>
    <r>
      <rPr>
        <sz val="10"/>
        <color rgb="FF000000"/>
        <rFont val="Times New Roman"/>
        <charset val="134"/>
      </rPr>
      <t xml:space="preserve">         100                         </t>
    </r>
  </si>
  <si>
    <t>2025年其他生活救助项目</t>
  </si>
  <si>
    <t>保障除困难群众外的其他困难居民生活救助，维持社会稳定。</t>
  </si>
  <si>
    <r>
      <rPr>
        <sz val="10"/>
        <color rgb="FF000000"/>
        <rFont val="宋体"/>
        <charset val="134"/>
      </rPr>
      <t>全年保障其他困难居民</t>
    </r>
    <r>
      <rPr>
        <sz val="10"/>
        <color rgb="FF000000"/>
        <rFont val="Times New Roman"/>
        <charset val="134"/>
      </rPr>
      <t>152</t>
    </r>
    <r>
      <rPr>
        <sz val="10"/>
        <color rgb="FF000000"/>
        <rFont val="宋体"/>
        <charset val="134"/>
      </rPr>
      <t>人次，有效促进社会公平，维护社会安定。</t>
    </r>
  </si>
  <si>
    <t>保障其他困难居民人数</t>
  </si>
  <si>
    <r>
      <rPr>
        <sz val="10"/>
        <color rgb="FF000000"/>
        <rFont val="Times New Roman"/>
        <charset val="134"/>
      </rPr>
      <t>≥ 150</t>
    </r>
    <r>
      <rPr>
        <sz val="10"/>
        <color rgb="FF000000"/>
        <rFont val="宋体"/>
        <charset val="134"/>
      </rPr>
      <t>人</t>
    </r>
  </si>
  <si>
    <r>
      <rPr>
        <sz val="10"/>
        <color rgb="FF000000"/>
        <rFont val="Times New Roman"/>
        <charset val="134"/>
      </rPr>
      <t>152</t>
    </r>
    <r>
      <rPr>
        <sz val="10"/>
        <color rgb="FF000000"/>
        <rFont val="宋体"/>
        <charset val="134"/>
      </rPr>
      <t>人</t>
    </r>
  </si>
  <si>
    <t>资金及时兑付率</t>
  </si>
  <si>
    <r>
      <rPr>
        <sz val="10"/>
        <color rgb="FF000000"/>
        <rFont val="方正仿宋_GBK"/>
        <charset val="134"/>
      </rPr>
      <t>自评得分：</t>
    </r>
    <r>
      <rPr>
        <sz val="10"/>
        <color rgb="FF000000"/>
        <rFont val="Times New Roman"/>
        <charset val="134"/>
      </rPr>
      <t xml:space="preserve">                100                  </t>
    </r>
  </si>
  <si>
    <t>2025年民政管理事务项目</t>
  </si>
  <si>
    <t>人均服务成本</t>
  </si>
  <si>
    <r>
      <rPr>
        <sz val="10"/>
        <color rgb="FF000000"/>
        <rFont val="Arial"/>
        <charset val="134"/>
      </rPr>
      <t>≤3600</t>
    </r>
    <r>
      <rPr>
        <sz val="10"/>
        <color rgb="FF000000"/>
        <rFont val="宋体"/>
        <charset val="134"/>
      </rPr>
      <t>元</t>
    </r>
    <r>
      <rPr>
        <sz val="10"/>
        <color rgb="FF000000"/>
        <rFont val="Arial"/>
        <charset val="134"/>
      </rPr>
      <t>/</t>
    </r>
    <r>
      <rPr>
        <sz val="10"/>
        <color rgb="FF000000"/>
        <rFont val="宋体"/>
        <charset val="134"/>
      </rPr>
      <t>月</t>
    </r>
  </si>
  <si>
    <r>
      <rPr>
        <sz val="10"/>
        <color rgb="FF000000"/>
        <rFont val="Times New Roman"/>
        <charset val="134"/>
      </rPr>
      <t>3300-3500</t>
    </r>
    <r>
      <rPr>
        <sz val="10"/>
        <color rgb="FF000000"/>
        <rFont val="宋体"/>
        <charset val="134"/>
      </rPr>
      <t>元</t>
    </r>
    <r>
      <rPr>
        <sz val="10"/>
        <color rgb="FF000000"/>
        <rFont val="Times New Roman"/>
        <charset val="134"/>
      </rPr>
      <t>/</t>
    </r>
    <r>
      <rPr>
        <sz val="10"/>
        <color rgb="FF000000"/>
        <rFont val="宋体"/>
        <charset val="134"/>
      </rPr>
      <t>月</t>
    </r>
  </si>
  <si>
    <r>
      <rPr>
        <sz val="10"/>
        <color rgb="FF000000"/>
        <rFont val="Arial"/>
        <charset val="134"/>
      </rPr>
      <t>≤10</t>
    </r>
    <r>
      <rPr>
        <sz val="10"/>
        <color rgb="FF000000"/>
        <rFont val="Times New Roman"/>
        <charset val="134"/>
      </rPr>
      <t>%</t>
    </r>
  </si>
  <si>
    <t>资源整合效率提升</t>
  </si>
  <si>
    <t>民政事务员满意度</t>
  </si>
  <si>
    <r>
      <rPr>
        <sz val="10"/>
        <color rgb="FF000000"/>
        <rFont val="方正仿宋_GBK"/>
        <charset val="134"/>
      </rPr>
      <t>自评得分：</t>
    </r>
    <r>
      <rPr>
        <sz val="10"/>
        <color rgb="FF000000"/>
        <rFont val="Times New Roman"/>
        <charset val="134"/>
      </rPr>
      <t xml:space="preserve">               100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</si>
</sst>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indexed="8"/>
      <name val="宋体"/>
      <charset val="134"/>
      <scheme val="minor"/>
    </font>
    <font>
      <b/>
      <sz val="22"/>
      <color rgb="FF000000"/>
      <name val="方正小标宋_GBK"/>
      <charset val="134"/>
    </font>
    <font>
      <sz val="14"/>
      <color rgb="FF000000"/>
      <name val="方正楷体_GBK"/>
      <charset val="134"/>
    </font>
    <font>
      <sz val="12"/>
      <color rgb="FF000000"/>
      <name val="方正仿宋_GBK"/>
      <charset val="134"/>
    </font>
    <font>
      <sz val="10"/>
      <color rgb="FF000000"/>
      <name val="方正仿宋_GBK"/>
      <charset val="134"/>
    </font>
    <font>
      <sz val="10"/>
      <color rgb="FF000000"/>
      <name val="宋体"/>
      <charset val="134"/>
    </font>
    <font>
      <sz val="10"/>
      <color rgb="FF000000"/>
      <name val="Times New Roman"/>
      <charset val="134"/>
    </font>
    <font>
      <sz val="10"/>
      <color rgb="FF000000"/>
      <name val="Arial"/>
      <charset val="134"/>
    </font>
    <font>
      <sz val="10"/>
      <color rgb="FF000000"/>
      <name val="方正楷体_GBK"/>
      <charset val="134"/>
    </font>
    <font>
      <sz val="10"/>
      <color indexed="8"/>
      <name val="宋体"/>
      <charset val="134"/>
      <scheme val="minor"/>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0"/>
      <color rgb="FF000000"/>
      <name val="宋体"/>
      <charset val="134"/>
      <scheme val="minor"/>
    </font>
    <font>
      <b/>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62">
    <border>
      <left/>
      <right/>
      <top/>
      <bottom/>
      <diagonal/>
    </border>
    <border>
      <left style="medium">
        <color auto="1"/>
      </left>
      <right style="medium">
        <color rgb="FF000000"/>
      </right>
      <top style="medium">
        <color auto="1"/>
      </top>
      <bottom style="medium">
        <color rgb="FF000000"/>
      </bottom>
      <diagonal/>
    </border>
    <border>
      <left style="medium">
        <color rgb="FF000000"/>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auto="1"/>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rgb="FF000000"/>
      </right>
      <top/>
      <bottom style="medium">
        <color rgb="FF000000"/>
      </bottom>
      <diagonal/>
    </border>
    <border>
      <left/>
      <right style="medium">
        <color rgb="FF000000"/>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medium">
        <color rgb="FF000000"/>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diagonal/>
    </border>
    <border>
      <left/>
      <right/>
      <top style="thin">
        <color auto="1"/>
      </top>
      <bottom style="medium">
        <color auto="1"/>
      </bottom>
      <diagonal/>
    </border>
    <border>
      <left style="medium">
        <color rgb="FF000000"/>
      </left>
      <right style="medium">
        <color rgb="FF000000"/>
      </right>
      <top/>
      <bottom style="medium">
        <color rgb="FF000000"/>
      </bottom>
      <diagonal/>
    </border>
    <border>
      <left style="medium">
        <color auto="1"/>
      </left>
      <right style="medium">
        <color auto="1"/>
      </right>
      <top style="medium">
        <color rgb="FF000000"/>
      </top>
      <bottom/>
      <diagonal/>
    </border>
    <border>
      <left style="medium">
        <color auto="1"/>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rgb="FF000000"/>
      </right>
      <top/>
      <bottom/>
      <diagonal/>
    </border>
    <border>
      <left/>
      <right style="medium">
        <color rgb="FF000000"/>
      </right>
      <top/>
      <bottom style="medium">
        <color auto="1"/>
      </bottom>
      <diagonal/>
    </border>
    <border>
      <left style="medium">
        <color rgb="FF000000"/>
      </left>
      <right/>
      <top/>
      <bottom/>
      <diagonal/>
    </border>
    <border>
      <left style="medium">
        <color rgb="FF000000"/>
      </left>
      <right/>
      <top/>
      <bottom style="medium">
        <color rgb="FF000000"/>
      </bottom>
      <diagonal/>
    </border>
    <border>
      <left/>
      <right style="medium">
        <color auto="1"/>
      </right>
      <top style="medium">
        <color auto="1"/>
      </top>
      <bottom style="medium">
        <color rgb="FF000000"/>
      </bottom>
      <diagonal/>
    </border>
    <border>
      <left/>
      <right style="medium">
        <color auto="1"/>
      </right>
      <top style="medium">
        <color rgb="FF000000"/>
      </top>
      <bottom style="medium">
        <color rgb="FF000000"/>
      </bottom>
      <diagonal/>
    </border>
    <border>
      <left/>
      <right style="medium">
        <color auto="1"/>
      </right>
      <top/>
      <bottom style="medium">
        <color rgb="FF000000"/>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diagonal/>
    </border>
    <border>
      <left/>
      <right style="medium">
        <color rgb="FF000000"/>
      </right>
      <top style="medium">
        <color auto="1"/>
      </top>
      <bottom/>
      <diagonal/>
    </border>
    <border>
      <left/>
      <right style="medium">
        <color auto="1"/>
      </right>
      <top style="medium">
        <color rgb="FF000000"/>
      </top>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style="medium">
        <color auto="1"/>
      </top>
      <bottom style="medium">
        <color auto="1"/>
      </bottom>
      <diagonal/>
    </border>
    <border>
      <left style="medium">
        <color rgb="FF000000"/>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auto="1"/>
      </right>
      <top style="medium">
        <color rgb="FF000000"/>
      </top>
      <bottom/>
      <diagonal/>
    </border>
    <border>
      <left style="medium">
        <color rgb="FF000000"/>
      </left>
      <right style="medium">
        <color auto="1"/>
      </right>
      <top/>
      <bottom/>
      <diagonal/>
    </border>
    <border>
      <left style="medium">
        <color rgb="FF000000"/>
      </left>
      <right style="medium">
        <color auto="1"/>
      </right>
      <top/>
      <bottom style="medium">
        <color auto="1"/>
      </bottom>
      <diagonal/>
    </border>
    <border>
      <left style="medium">
        <color auto="1"/>
      </left>
      <right style="medium">
        <color auto="1"/>
      </right>
      <top style="medium">
        <color rgb="FF000000"/>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5" applyNumberFormat="0" applyFill="0" applyAlignment="0" applyProtection="0">
      <alignment vertical="center"/>
    </xf>
    <xf numFmtId="0" fontId="24" fillId="0" borderId="55" applyNumberFormat="0" applyFill="0" applyAlignment="0" applyProtection="0">
      <alignment vertical="center"/>
    </xf>
    <xf numFmtId="0" fontId="25" fillId="0" borderId="56" applyNumberFormat="0" applyFill="0" applyAlignment="0" applyProtection="0">
      <alignment vertical="center"/>
    </xf>
    <xf numFmtId="0" fontId="25" fillId="0" borderId="0" applyNumberFormat="0" applyFill="0" applyBorder="0" applyAlignment="0" applyProtection="0">
      <alignment vertical="center"/>
    </xf>
    <xf numFmtId="0" fontId="26" fillId="3" borderId="57" applyNumberFormat="0" applyAlignment="0" applyProtection="0">
      <alignment vertical="center"/>
    </xf>
    <xf numFmtId="0" fontId="27" fillId="4" borderId="58" applyNumberFormat="0" applyAlignment="0" applyProtection="0">
      <alignment vertical="center"/>
    </xf>
    <xf numFmtId="0" fontId="28" fillId="4" borderId="57" applyNumberFormat="0" applyAlignment="0" applyProtection="0">
      <alignment vertical="center"/>
    </xf>
    <xf numFmtId="0" fontId="29" fillId="5" borderId="59" applyNumberFormat="0" applyAlignment="0" applyProtection="0">
      <alignment vertical="center"/>
    </xf>
    <xf numFmtId="0" fontId="30" fillId="0" borderId="60" applyNumberFormat="0" applyFill="0" applyAlignment="0" applyProtection="0">
      <alignment vertical="center"/>
    </xf>
    <xf numFmtId="0" fontId="31" fillId="0" borderId="61"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lignment vertical="center"/>
    </xf>
    <xf numFmtId="0" fontId="38" fillId="0" borderId="0"/>
  </cellStyleXfs>
  <cellXfs count="1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11" xfId="0" applyFont="1" applyBorder="1" applyAlignment="1">
      <alignment horizontal="right" vertical="center" wrapText="1"/>
    </xf>
    <xf numFmtId="0" fontId="4" fillId="0" borderId="6" xfId="0" applyFont="1" applyBorder="1" applyAlignment="1">
      <alignment horizontal="righ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6" xfId="0" applyFont="1" applyBorder="1" applyAlignment="1">
      <alignment horizontal="left" vertical="center" wrapText="1"/>
    </xf>
    <xf numFmtId="9" fontId="6" fillId="0" borderId="6" xfId="0" applyNumberFormat="1" applyFont="1" applyBorder="1" applyAlignment="1">
      <alignment horizontal="center" vertical="center" wrapText="1"/>
    </xf>
    <xf numFmtId="0" fontId="4" fillId="0" borderId="6" xfId="0" applyFont="1" applyFill="1" applyBorder="1" applyAlignment="1">
      <alignment horizontal="left" vertical="center" wrapText="1"/>
    </xf>
    <xf numFmtId="0" fontId="7" fillId="0" borderId="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5"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top" wrapText="1"/>
    </xf>
    <xf numFmtId="0" fontId="4" fillId="0" borderId="0" xfId="0" applyFont="1" applyAlignment="1">
      <alignment horizontal="left" vertical="top" wrapText="1"/>
    </xf>
    <xf numFmtId="0" fontId="6" fillId="0" borderId="28" xfId="0" applyFont="1" applyBorder="1" applyAlignment="1">
      <alignment horizontal="left" vertical="top" wrapText="1"/>
    </xf>
    <xf numFmtId="0" fontId="6" fillId="0" borderId="0" xfId="0" applyFont="1" applyAlignment="1">
      <alignment horizontal="left" vertical="top" wrapText="1"/>
    </xf>
    <xf numFmtId="0" fontId="6" fillId="0" borderId="29" xfId="0" applyFont="1" applyBorder="1" applyAlignment="1">
      <alignment horizontal="left" vertical="top" wrapText="1"/>
    </xf>
    <xf numFmtId="0" fontId="6" fillId="0" borderId="17" xfId="0" applyFont="1" applyBorder="1" applyAlignment="1">
      <alignment horizontal="left" vertical="top" wrapText="1"/>
    </xf>
    <xf numFmtId="0" fontId="2" fillId="0" borderId="0" xfId="0" applyFont="1" applyAlignment="1">
      <alignment vertical="center"/>
    </xf>
    <xf numFmtId="0" fontId="8" fillId="0" borderId="0" xfId="0" applyFont="1" applyAlignment="1">
      <alignment vertical="center"/>
    </xf>
    <xf numFmtId="0" fontId="9" fillId="0" borderId="0" xfId="0" applyFont="1" applyAlignment="1">
      <alignment horizontal="right" vertical="center"/>
    </xf>
    <xf numFmtId="0" fontId="9" fillId="0" borderId="0" xfId="0" applyFont="1" applyAlignment="1">
      <alignment horizontal="right" vertical="center"/>
    </xf>
    <xf numFmtId="0" fontId="6" fillId="0" borderId="3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1" xfId="0" applyFont="1" applyBorder="1" applyAlignment="1">
      <alignment horizontal="center" vertical="center" wrapText="1"/>
    </xf>
    <xf numFmtId="0" fontId="4" fillId="0" borderId="31" xfId="0" applyFont="1" applyBorder="1" applyAlignment="1">
      <alignment horizontal="center" vertical="center" wrapText="1"/>
    </xf>
    <xf numFmtId="10" fontId="6" fillId="0" borderId="6" xfId="0" applyNumberFormat="1" applyFont="1" applyBorder="1" applyAlignment="1">
      <alignment horizontal="center" vertical="center" wrapText="1"/>
    </xf>
    <xf numFmtId="0" fontId="6" fillId="0" borderId="32"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12" xfId="0" applyFont="1" applyBorder="1" applyAlignment="1">
      <alignment horizontal="left" vertical="top" wrapText="1"/>
    </xf>
    <xf numFmtId="0" fontId="6" fillId="0" borderId="12" xfId="0" applyFont="1" applyBorder="1" applyAlignment="1">
      <alignment horizontal="left" vertical="top" wrapText="1"/>
    </xf>
    <xf numFmtId="0" fontId="6" fillId="0" borderId="6" xfId="0" applyFont="1" applyBorder="1" applyAlignment="1">
      <alignment horizontal="left" vertical="top"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7" xfId="0" applyFont="1" applyBorder="1" applyAlignment="1">
      <alignment horizontal="center" vertical="center" wrapText="1"/>
    </xf>
    <xf numFmtId="0" fontId="5" fillId="0" borderId="17" xfId="0" applyFont="1" applyBorder="1" applyAlignment="1">
      <alignment horizontal="center" vertical="center" wrapText="1"/>
    </xf>
    <xf numFmtId="9" fontId="6" fillId="0" borderId="17" xfId="0" applyNumberFormat="1" applyFont="1" applyBorder="1" applyAlignment="1">
      <alignment horizontal="center" vertical="center" wrapText="1"/>
    </xf>
    <xf numFmtId="0" fontId="4" fillId="0" borderId="12" xfId="0" applyFont="1" applyBorder="1" applyAlignment="1">
      <alignment horizontal="left" vertical="center" wrapText="1"/>
    </xf>
    <xf numFmtId="0" fontId="6" fillId="0" borderId="1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9" fontId="6" fillId="0" borderId="32" xfId="0" applyNumberFormat="1" applyFont="1" applyBorder="1" applyAlignment="1">
      <alignment horizontal="center" vertical="center" wrapText="1"/>
    </xf>
    <xf numFmtId="9" fontId="5" fillId="0" borderId="6" xfId="0" applyNumberFormat="1" applyFont="1" applyBorder="1" applyAlignment="1">
      <alignment horizontal="center" vertical="center" wrapText="1"/>
    </xf>
    <xf numFmtId="9" fontId="5" fillId="0" borderId="32" xfId="0" applyNumberFormat="1" applyFont="1" applyBorder="1" applyAlignment="1">
      <alignment horizontal="center" vertical="center" wrapText="1"/>
    </xf>
    <xf numFmtId="0" fontId="6" fillId="0" borderId="35"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left" vertical="center"/>
    </xf>
    <xf numFmtId="0" fontId="4" fillId="0" borderId="4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0" xfId="0" applyFont="1" applyAlignment="1">
      <alignment horizontal="center" vertical="center" wrapText="1"/>
    </xf>
    <xf numFmtId="0" fontId="4" fillId="0" borderId="2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0" fillId="0" borderId="25" xfId="0" applyFont="1" applyBorder="1" applyAlignment="1">
      <alignment horizontal="center" vertical="center"/>
    </xf>
    <xf numFmtId="0" fontId="6" fillId="0" borderId="25" xfId="0" applyFont="1" applyBorder="1" applyAlignment="1">
      <alignment horizontal="center" vertical="center" wrapText="1"/>
    </xf>
    <xf numFmtId="9" fontId="6" fillId="0" borderId="12" xfId="0" applyNumberFormat="1"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0" fillId="0" borderId="49" xfId="0" applyFont="1" applyBorder="1">
      <alignment vertical="center"/>
    </xf>
    <xf numFmtId="0" fontId="6"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25" xfId="0" applyFont="1" applyBorder="1" applyAlignment="1">
      <alignment vertical="center" wrapText="1"/>
    </xf>
    <xf numFmtId="0" fontId="9" fillId="0" borderId="0" xfId="0" applyFont="1">
      <alignment vertical="center"/>
    </xf>
    <xf numFmtId="0" fontId="6" fillId="0" borderId="53" xfId="0" applyFont="1" applyBorder="1" applyAlignment="1">
      <alignment horizontal="center" vertical="center" wrapText="1"/>
    </xf>
    <xf numFmtId="0" fontId="12" fillId="0" borderId="0" xfId="0" applyFont="1" applyFill="1" applyAlignment="1">
      <alignment horizontal="center" vertical="center"/>
    </xf>
    <xf numFmtId="0" fontId="9" fillId="0" borderId="0" xfId="0" applyFont="1" applyFill="1" applyAlignment="1">
      <alignment horizontal="right" vertical="center"/>
    </xf>
    <xf numFmtId="0" fontId="13" fillId="0" borderId="0" xfId="0" applyFont="1" applyFill="1" applyAlignment="1">
      <alignment horizontal="left" vertical="center"/>
    </xf>
    <xf numFmtId="0" fontId="14" fillId="0" borderId="0" xfId="0" applyFont="1" applyFill="1" applyAlignment="1">
      <alignment horizontal="right" vertical="center"/>
    </xf>
    <xf numFmtId="0" fontId="13" fillId="0" borderId="14" xfId="0" applyFont="1" applyFill="1" applyBorder="1" applyAlignment="1">
      <alignment horizontal="center" vertical="center"/>
    </xf>
    <xf numFmtId="0" fontId="13" fillId="0" borderId="14" xfId="0" applyFont="1" applyFill="1" applyBorder="1" applyAlignment="1">
      <alignment horizontal="left" vertical="center"/>
    </xf>
    <xf numFmtId="49" fontId="9" fillId="0" borderId="14" xfId="0" applyNumberFormat="1"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14" xfId="0" applyFont="1" applyFill="1" applyBorder="1" applyAlignment="1">
      <alignment horizontal="left" vertical="center" wrapText="1"/>
    </xf>
    <xf numFmtId="49" fontId="15" fillId="0" borderId="14" xfId="0" applyNumberFormat="1" applyFont="1" applyFill="1" applyBorder="1" applyAlignment="1">
      <alignment horizontal="left" vertical="center" wrapText="1"/>
    </xf>
    <xf numFmtId="49" fontId="16" fillId="0" borderId="14" xfId="0" applyNumberFormat="1" applyFont="1" applyFill="1" applyBorder="1" applyAlignment="1">
      <alignment horizontal="left" vertical="center" wrapText="1"/>
    </xf>
    <xf numFmtId="49" fontId="9" fillId="0" borderId="14"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opLeftCell="A3" workbookViewId="0">
      <selection activeCell="G12" sqref="G12"/>
    </sheetView>
  </sheetViews>
  <sheetFormatPr defaultColWidth="9" defaultRowHeight="13.5" outlineLevelCol="3"/>
  <cols>
    <col min="1" max="1" width="19.375" customWidth="1"/>
    <col min="2" max="2" width="20.875" customWidth="1"/>
    <col min="3" max="3" width="19.75" customWidth="1"/>
    <col min="4" max="4" width="38.25" customWidth="1"/>
  </cols>
  <sheetData>
    <row r="1" ht="60" customHeight="1" spans="1:4">
      <c r="A1" s="107" t="s">
        <v>0</v>
      </c>
      <c r="B1" s="107"/>
      <c r="C1" s="107"/>
      <c r="D1" s="107"/>
    </row>
    <row r="2" ht="25" customHeight="1" spans="1:4">
      <c r="A2" s="107"/>
      <c r="B2" s="107"/>
      <c r="C2" s="107"/>
      <c r="D2" s="108" t="s">
        <v>1</v>
      </c>
    </row>
    <row r="3" ht="25" customHeight="1" spans="1:4">
      <c r="A3" s="109" t="s">
        <v>2</v>
      </c>
      <c r="B3" s="109"/>
      <c r="C3" s="109"/>
      <c r="D3" s="110"/>
    </row>
    <row r="4" ht="111" customHeight="1" spans="1:4">
      <c r="A4" s="111" t="s">
        <v>3</v>
      </c>
      <c r="B4" s="112" t="s">
        <v>4</v>
      </c>
      <c r="C4" s="112"/>
      <c r="D4" s="113" t="s">
        <v>5</v>
      </c>
    </row>
    <row r="5" ht="88" customHeight="1" spans="1:4">
      <c r="A5" s="111"/>
      <c r="B5" s="112" t="s">
        <v>6</v>
      </c>
      <c r="C5" s="112"/>
      <c r="D5" s="113" t="s">
        <v>7</v>
      </c>
    </row>
    <row r="6" ht="88" customHeight="1" spans="1:4">
      <c r="A6" s="111"/>
      <c r="B6" s="112" t="s">
        <v>8</v>
      </c>
      <c r="C6" s="112"/>
      <c r="D6" s="113" t="s">
        <v>9</v>
      </c>
    </row>
    <row r="7" ht="66" customHeight="1" spans="1:4">
      <c r="A7" s="111"/>
      <c r="B7" s="112" t="s">
        <v>10</v>
      </c>
      <c r="C7" s="112"/>
      <c r="D7" s="113" t="s">
        <v>11</v>
      </c>
    </row>
    <row r="8" ht="59" customHeight="1" spans="1:4">
      <c r="A8" s="111"/>
      <c r="B8" s="112" t="s">
        <v>12</v>
      </c>
      <c r="C8" s="112"/>
      <c r="D8" s="113" t="s">
        <v>13</v>
      </c>
    </row>
    <row r="9" ht="66" customHeight="1" spans="1:4">
      <c r="A9" s="114" t="s">
        <v>14</v>
      </c>
      <c r="B9" s="112" t="s">
        <v>15</v>
      </c>
      <c r="C9" s="112"/>
      <c r="D9" s="113" t="s">
        <v>16</v>
      </c>
    </row>
    <row r="10" ht="123" customHeight="1" spans="1:4">
      <c r="A10" s="114"/>
      <c r="B10" s="115" t="s">
        <v>17</v>
      </c>
      <c r="C10" s="115"/>
      <c r="D10" s="113" t="s">
        <v>18</v>
      </c>
    </row>
    <row r="11" ht="71" customHeight="1" spans="1:4">
      <c r="A11" s="112" t="s">
        <v>19</v>
      </c>
      <c r="B11" s="112"/>
      <c r="C11" s="112"/>
      <c r="D11" s="116" t="s">
        <v>20</v>
      </c>
    </row>
    <row r="12" ht="246" customHeight="1" spans="1:4">
      <c r="A12" s="112" t="s">
        <v>21</v>
      </c>
      <c r="B12" s="112"/>
      <c r="C12" s="112"/>
      <c r="D12" s="117" t="s">
        <v>22</v>
      </c>
    </row>
    <row r="13" ht="67" customHeight="1" spans="1:4">
      <c r="A13" s="112" t="s">
        <v>23</v>
      </c>
      <c r="B13" s="112"/>
      <c r="C13" s="112"/>
      <c r="D13" s="113" t="s">
        <v>24</v>
      </c>
    </row>
    <row r="14" ht="102" customHeight="1" spans="1:4">
      <c r="A14" s="112" t="s">
        <v>25</v>
      </c>
      <c r="B14" s="112"/>
      <c r="C14" s="112"/>
      <c r="D14" s="113" t="s">
        <v>26</v>
      </c>
    </row>
    <row r="15" ht="65" customHeight="1" spans="1:4">
      <c r="A15" s="112" t="s">
        <v>27</v>
      </c>
      <c r="B15" s="112"/>
      <c r="C15" s="112"/>
      <c r="D15" s="118"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66875" top="0.66875" bottom="0.550694444444444" header="0.5" footer="0.5"/>
  <pageSetup paperSize="9" scale="9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48"/>
  <sheetViews>
    <sheetView topLeftCell="A7" workbookViewId="0">
      <selection activeCell="N9" sqref="N9"/>
    </sheetView>
  </sheetViews>
  <sheetFormatPr defaultColWidth="9" defaultRowHeight="13.5"/>
  <cols>
    <col min="4" max="4" width="10.125" customWidth="1"/>
    <col min="9" max="9" width="7.875" customWidth="1"/>
    <col min="10" max="10" width="8" customWidth="1"/>
    <col min="11" max="11" width="11.25" customWidth="1"/>
  </cols>
  <sheetData>
    <row r="1" ht="29.25" spans="1:12">
      <c r="A1" s="1" t="s">
        <v>29</v>
      </c>
      <c r="B1" s="1"/>
      <c r="C1" s="1"/>
      <c r="D1" s="1"/>
      <c r="E1" s="1"/>
      <c r="F1" s="1"/>
      <c r="G1" s="1"/>
      <c r="H1" s="1"/>
      <c r="I1" s="1"/>
      <c r="J1" s="1"/>
      <c r="K1" s="1"/>
      <c r="L1" s="1"/>
    </row>
    <row r="2" ht="21" customHeight="1" spans="1:12">
      <c r="A2" s="81" t="s">
        <v>30</v>
      </c>
      <c r="B2" s="81"/>
      <c r="C2" s="81"/>
      <c r="D2" s="81"/>
      <c r="E2" s="81"/>
      <c r="F2" s="81"/>
      <c r="G2" s="81"/>
      <c r="H2" s="81"/>
      <c r="L2" s="105" t="s">
        <v>31</v>
      </c>
    </row>
    <row r="3" ht="20" customHeight="1" spans="1:12">
      <c r="A3" s="82" t="s">
        <v>32</v>
      </c>
      <c r="K3" s="50" t="s">
        <v>33</v>
      </c>
      <c r="L3" s="50"/>
    </row>
    <row r="4" ht="24.75" customHeight="1" spans="1:12">
      <c r="A4" s="83" t="s">
        <v>34</v>
      </c>
      <c r="B4" s="83"/>
      <c r="C4" s="83"/>
      <c r="D4" s="12" t="s">
        <v>35</v>
      </c>
      <c r="E4" s="53"/>
      <c r="F4" s="53"/>
      <c r="G4" s="53"/>
      <c r="H4" s="53"/>
      <c r="I4" s="53"/>
      <c r="J4" s="53"/>
      <c r="K4" s="53"/>
      <c r="L4" s="53"/>
    </row>
    <row r="5" ht="29.75" customHeight="1" spans="1:12">
      <c r="A5" s="30" t="s">
        <v>36</v>
      </c>
      <c r="B5" s="30"/>
      <c r="C5" s="30"/>
      <c r="D5" s="39"/>
      <c r="E5" s="10"/>
      <c r="F5" s="11" t="s">
        <v>37</v>
      </c>
      <c r="G5" s="12" t="s">
        <v>35</v>
      </c>
      <c r="H5" s="53"/>
      <c r="I5" s="53"/>
      <c r="J5" s="53"/>
      <c r="K5" s="53"/>
      <c r="L5" s="53"/>
    </row>
    <row r="6" ht="25.5" customHeight="1" spans="1:12">
      <c r="A6" s="84" t="s">
        <v>38</v>
      </c>
      <c r="B6" s="85"/>
      <c r="C6" s="18"/>
      <c r="D6" s="17" t="s">
        <v>39</v>
      </c>
      <c r="E6" s="17" t="s">
        <v>40</v>
      </c>
      <c r="F6" s="17" t="s">
        <v>41</v>
      </c>
      <c r="G6" s="11" t="s">
        <v>42</v>
      </c>
      <c r="H6" s="11"/>
      <c r="I6" s="11" t="s">
        <v>43</v>
      </c>
      <c r="J6" s="11"/>
      <c r="K6" s="11" t="s">
        <v>44</v>
      </c>
      <c r="L6" s="11" t="s">
        <v>45</v>
      </c>
    </row>
    <row r="7" ht="24.75" customHeight="1" spans="1:12">
      <c r="A7" s="84"/>
      <c r="B7" s="85"/>
      <c r="C7" s="18"/>
      <c r="D7" s="33" t="s">
        <v>46</v>
      </c>
      <c r="E7" s="10">
        <f>E8+E9+E10</f>
        <v>4293.73</v>
      </c>
      <c r="F7" s="10">
        <f>F8+F9+F10</f>
        <v>9700.18</v>
      </c>
      <c r="G7" s="23">
        <f>G8+G9+G10</f>
        <v>9700.18</v>
      </c>
      <c r="H7" s="10"/>
      <c r="I7" s="10">
        <v>10</v>
      </c>
      <c r="J7" s="10"/>
      <c r="K7" s="56">
        <f>G7/F7</f>
        <v>1</v>
      </c>
      <c r="L7" s="10">
        <v>10</v>
      </c>
    </row>
    <row r="8" ht="15.75" customHeight="1" spans="1:12">
      <c r="A8" s="84"/>
      <c r="B8" s="85"/>
      <c r="C8" s="18"/>
      <c r="D8" s="17" t="s">
        <v>47</v>
      </c>
      <c r="E8" s="10">
        <v>4293.73</v>
      </c>
      <c r="F8" s="10">
        <v>853.31</v>
      </c>
      <c r="G8" s="10">
        <v>853.31</v>
      </c>
      <c r="H8" s="10"/>
      <c r="I8" s="10" t="s">
        <v>48</v>
      </c>
      <c r="J8" s="10"/>
      <c r="K8" s="56">
        <f>G8/F8</f>
        <v>1</v>
      </c>
      <c r="L8" s="10" t="s">
        <v>49</v>
      </c>
    </row>
    <row r="9" ht="15.75" customHeight="1" spans="1:12">
      <c r="A9" s="84"/>
      <c r="B9" s="85"/>
      <c r="C9" s="18"/>
      <c r="D9" s="17" t="s">
        <v>50</v>
      </c>
      <c r="E9" s="10">
        <v>0</v>
      </c>
      <c r="F9" s="10">
        <v>8846.87</v>
      </c>
      <c r="G9" s="10">
        <v>8846.87</v>
      </c>
      <c r="H9" s="10"/>
      <c r="I9" s="10" t="s">
        <v>49</v>
      </c>
      <c r="J9" s="10"/>
      <c r="K9" s="56">
        <f>G9/F9</f>
        <v>1</v>
      </c>
      <c r="L9" s="10" t="s">
        <v>49</v>
      </c>
    </row>
    <row r="10" ht="15.75" customHeight="1" spans="1:12">
      <c r="A10" s="86"/>
      <c r="B10" s="87"/>
      <c r="C10" s="17"/>
      <c r="D10" s="17" t="s">
        <v>51</v>
      </c>
      <c r="E10" s="10">
        <v>0</v>
      </c>
      <c r="F10" s="10">
        <v>0</v>
      </c>
      <c r="G10" s="10">
        <v>0</v>
      </c>
      <c r="H10" s="10"/>
      <c r="I10" s="10" t="s">
        <v>49</v>
      </c>
      <c r="J10" s="10"/>
      <c r="K10" s="10" t="e">
        <f>G10/F10</f>
        <v>#DIV/0!</v>
      </c>
      <c r="L10" s="10" t="s">
        <v>49</v>
      </c>
    </row>
    <row r="11" ht="17" customHeight="1" spans="1:12">
      <c r="A11" s="30" t="s">
        <v>52</v>
      </c>
      <c r="B11" s="17" t="s">
        <v>53</v>
      </c>
      <c r="C11" s="17"/>
      <c r="D11" s="17"/>
      <c r="E11" s="17"/>
      <c r="F11" s="17" t="s">
        <v>54</v>
      </c>
      <c r="G11" s="17"/>
      <c r="H11" s="17"/>
      <c r="I11" s="17"/>
      <c r="J11" s="17"/>
      <c r="K11" s="17"/>
      <c r="L11" s="17"/>
    </row>
    <row r="12" ht="63" customHeight="1" spans="1:12">
      <c r="A12" s="30"/>
      <c r="B12" s="39" t="s">
        <v>55</v>
      </c>
      <c r="C12" s="10"/>
      <c r="D12" s="10"/>
      <c r="E12" s="10"/>
      <c r="F12" s="39" t="s">
        <v>56</v>
      </c>
      <c r="G12" s="10"/>
      <c r="H12" s="10"/>
      <c r="I12" s="10"/>
      <c r="J12" s="10"/>
      <c r="K12" s="10"/>
      <c r="L12" s="10"/>
    </row>
    <row r="13" ht="25.5" customHeight="1" spans="1:12">
      <c r="A13" s="9" t="s">
        <v>57</v>
      </c>
      <c r="B13" s="17" t="s">
        <v>58</v>
      </c>
      <c r="C13" s="17" t="s">
        <v>59</v>
      </c>
      <c r="D13" s="11" t="s">
        <v>60</v>
      </c>
      <c r="E13" s="11" t="s">
        <v>61</v>
      </c>
      <c r="F13" s="11" t="s">
        <v>62</v>
      </c>
      <c r="G13" s="11" t="s">
        <v>43</v>
      </c>
      <c r="H13" s="11" t="s">
        <v>45</v>
      </c>
      <c r="I13" s="11"/>
      <c r="J13" s="11" t="s">
        <v>63</v>
      </c>
      <c r="K13" s="11"/>
      <c r="L13" s="11"/>
    </row>
    <row r="14" ht="29" customHeight="1" spans="1:12">
      <c r="A14" s="9"/>
      <c r="B14" s="88" t="s">
        <v>64</v>
      </c>
      <c r="C14" s="18" t="s">
        <v>65</v>
      </c>
      <c r="D14" s="33" t="s">
        <v>66</v>
      </c>
      <c r="E14" s="10" t="s">
        <v>67</v>
      </c>
      <c r="F14" s="10" t="s">
        <v>68</v>
      </c>
      <c r="G14" s="10">
        <v>4</v>
      </c>
      <c r="H14" s="10">
        <v>4</v>
      </c>
      <c r="I14" s="10"/>
      <c r="J14" s="10"/>
      <c r="K14" s="10"/>
      <c r="L14" s="10"/>
    </row>
    <row r="15" ht="30" customHeight="1" spans="1:12">
      <c r="A15" s="9"/>
      <c r="B15" s="89"/>
      <c r="C15" s="18"/>
      <c r="D15" s="33" t="s">
        <v>69</v>
      </c>
      <c r="E15" s="10" t="s">
        <v>70</v>
      </c>
      <c r="F15" s="10" t="s">
        <v>71</v>
      </c>
      <c r="G15" s="10">
        <v>4</v>
      </c>
      <c r="H15" s="10">
        <v>4</v>
      </c>
      <c r="I15" s="10"/>
      <c r="J15" s="10"/>
      <c r="K15" s="10"/>
      <c r="L15" s="10"/>
    </row>
    <row r="16" ht="29" customHeight="1" spans="1:12">
      <c r="A16" s="9"/>
      <c r="B16" s="89"/>
      <c r="C16" s="18"/>
      <c r="D16" s="33" t="s">
        <v>72</v>
      </c>
      <c r="E16" s="10" t="s">
        <v>73</v>
      </c>
      <c r="F16" s="10" t="s">
        <v>68</v>
      </c>
      <c r="G16" s="10">
        <v>4</v>
      </c>
      <c r="H16" s="10">
        <v>4</v>
      </c>
      <c r="I16" s="10"/>
      <c r="J16" s="10"/>
      <c r="K16" s="10"/>
      <c r="L16" s="10"/>
    </row>
    <row r="17" ht="44" customHeight="1" spans="1:12">
      <c r="A17" s="9"/>
      <c r="B17" s="89"/>
      <c r="C17" s="17"/>
      <c r="D17" s="33" t="s">
        <v>74</v>
      </c>
      <c r="E17" s="10" t="s">
        <v>75</v>
      </c>
      <c r="F17" s="10" t="s">
        <v>76</v>
      </c>
      <c r="G17" s="10">
        <v>4</v>
      </c>
      <c r="H17" s="23">
        <v>4</v>
      </c>
      <c r="I17" s="10"/>
      <c r="J17" s="23"/>
      <c r="K17" s="23"/>
      <c r="L17" s="10"/>
    </row>
    <row r="18" ht="37" customHeight="1" spans="1:12">
      <c r="A18" s="9"/>
      <c r="B18" s="89"/>
      <c r="C18" s="18" t="s">
        <v>77</v>
      </c>
      <c r="D18" s="33" t="s">
        <v>78</v>
      </c>
      <c r="E18" s="34">
        <v>1</v>
      </c>
      <c r="F18" s="34">
        <v>1</v>
      </c>
      <c r="G18" s="10">
        <v>4</v>
      </c>
      <c r="H18" s="23">
        <v>4</v>
      </c>
      <c r="I18" s="10"/>
      <c r="J18" s="23"/>
      <c r="K18" s="23"/>
      <c r="L18" s="10"/>
    </row>
    <row r="19" ht="36" customHeight="1" spans="1:12">
      <c r="A19" s="9"/>
      <c r="B19" s="89"/>
      <c r="C19" s="18"/>
      <c r="D19" s="33" t="s">
        <v>79</v>
      </c>
      <c r="E19" s="34">
        <v>1</v>
      </c>
      <c r="F19" s="34">
        <v>1</v>
      </c>
      <c r="G19" s="10">
        <v>4</v>
      </c>
      <c r="H19" s="10">
        <v>4</v>
      </c>
      <c r="I19" s="10"/>
      <c r="J19" s="10"/>
      <c r="K19" s="10"/>
      <c r="L19" s="10"/>
    </row>
    <row r="20" ht="35" customHeight="1" spans="1:12">
      <c r="A20" s="9"/>
      <c r="B20" s="89"/>
      <c r="C20" s="18"/>
      <c r="D20" s="33" t="s">
        <v>80</v>
      </c>
      <c r="E20" s="34">
        <v>1</v>
      </c>
      <c r="F20" s="34">
        <v>1</v>
      </c>
      <c r="G20" s="10">
        <v>4</v>
      </c>
      <c r="H20" s="10">
        <v>4</v>
      </c>
      <c r="I20" s="10"/>
      <c r="J20" s="10"/>
      <c r="K20" s="10"/>
      <c r="L20" s="10"/>
    </row>
    <row r="21" ht="29" customHeight="1" spans="1:12">
      <c r="A21" s="9"/>
      <c r="B21" s="89"/>
      <c r="C21" s="17"/>
      <c r="D21" s="33" t="s">
        <v>81</v>
      </c>
      <c r="E21" s="34">
        <v>0.05</v>
      </c>
      <c r="F21" s="34">
        <v>0.1</v>
      </c>
      <c r="G21" s="10">
        <v>4</v>
      </c>
      <c r="H21" s="10">
        <v>4</v>
      </c>
      <c r="I21" s="10"/>
      <c r="J21" s="10"/>
      <c r="K21" s="10"/>
      <c r="L21" s="10"/>
    </row>
    <row r="22" ht="36" customHeight="1" spans="1:12">
      <c r="A22" s="9"/>
      <c r="B22" s="89"/>
      <c r="C22" s="17" t="s">
        <v>82</v>
      </c>
      <c r="D22" s="33" t="s">
        <v>83</v>
      </c>
      <c r="E22" s="10" t="s">
        <v>84</v>
      </c>
      <c r="F22" s="34">
        <v>0.98</v>
      </c>
      <c r="G22" s="10">
        <v>4</v>
      </c>
      <c r="H22" s="10">
        <v>4</v>
      </c>
      <c r="I22" s="10"/>
      <c r="J22" s="10"/>
      <c r="K22" s="10"/>
      <c r="L22" s="10"/>
    </row>
    <row r="23" ht="29" customHeight="1" spans="1:12">
      <c r="A23" s="9"/>
      <c r="B23" s="89"/>
      <c r="C23" s="17"/>
      <c r="D23" s="33" t="s">
        <v>85</v>
      </c>
      <c r="E23" s="34">
        <v>1</v>
      </c>
      <c r="F23" s="34">
        <v>1</v>
      </c>
      <c r="G23" s="10">
        <v>4</v>
      </c>
      <c r="H23" s="10">
        <v>4</v>
      </c>
      <c r="I23" s="10"/>
      <c r="J23" s="10"/>
      <c r="K23" s="10"/>
      <c r="L23" s="10"/>
    </row>
    <row r="24" ht="30" customHeight="1" spans="1:12">
      <c r="A24" s="9"/>
      <c r="B24" s="89"/>
      <c r="C24" s="17"/>
      <c r="D24" s="33" t="s">
        <v>86</v>
      </c>
      <c r="E24" s="34">
        <v>1</v>
      </c>
      <c r="F24" s="34">
        <v>1</v>
      </c>
      <c r="G24" s="10">
        <v>3</v>
      </c>
      <c r="H24" s="10">
        <v>3</v>
      </c>
      <c r="I24" s="10"/>
      <c r="J24" s="10"/>
      <c r="K24" s="10"/>
      <c r="L24" s="10"/>
    </row>
    <row r="25" ht="29" customHeight="1" spans="1:12">
      <c r="A25" s="9"/>
      <c r="B25" s="89"/>
      <c r="C25" s="17" t="s">
        <v>87</v>
      </c>
      <c r="D25" s="33" t="s">
        <v>88</v>
      </c>
      <c r="E25" s="34">
        <v>0.9</v>
      </c>
      <c r="F25" s="34">
        <v>1</v>
      </c>
      <c r="G25" s="10">
        <v>3</v>
      </c>
      <c r="H25" s="10">
        <v>3</v>
      </c>
      <c r="I25" s="10"/>
      <c r="J25" s="10"/>
      <c r="K25" s="10"/>
      <c r="L25" s="10"/>
    </row>
    <row r="26" ht="29" customHeight="1" spans="1:12">
      <c r="A26" s="9"/>
      <c r="B26" s="90"/>
      <c r="C26" s="17"/>
      <c r="D26" s="33" t="s">
        <v>89</v>
      </c>
      <c r="E26" s="34">
        <v>0.85</v>
      </c>
      <c r="F26" s="34">
        <v>1</v>
      </c>
      <c r="G26" s="10">
        <v>4</v>
      </c>
      <c r="H26" s="10">
        <v>4</v>
      </c>
      <c r="I26" s="10"/>
      <c r="J26" s="10"/>
      <c r="K26" s="10"/>
      <c r="L26" s="10"/>
    </row>
    <row r="27" ht="31" customHeight="1" spans="1:12">
      <c r="A27" s="9"/>
      <c r="B27" s="18" t="s">
        <v>90</v>
      </c>
      <c r="C27" s="18" t="s">
        <v>91</v>
      </c>
      <c r="D27" s="33" t="s">
        <v>92</v>
      </c>
      <c r="E27" s="34">
        <v>1</v>
      </c>
      <c r="F27" s="34">
        <v>1</v>
      </c>
      <c r="G27" s="10">
        <v>3</v>
      </c>
      <c r="H27" s="10">
        <v>3</v>
      </c>
      <c r="I27" s="10"/>
      <c r="J27" s="10"/>
      <c r="K27" s="10"/>
      <c r="L27" s="10"/>
    </row>
    <row r="28" ht="30" customHeight="1" spans="1:12">
      <c r="A28" s="9"/>
      <c r="B28" s="18"/>
      <c r="C28" s="18"/>
      <c r="D28" s="33" t="s">
        <v>93</v>
      </c>
      <c r="E28" s="34">
        <v>1</v>
      </c>
      <c r="F28" s="34">
        <v>1</v>
      </c>
      <c r="G28" s="10">
        <v>3</v>
      </c>
      <c r="H28" s="10">
        <v>3</v>
      </c>
      <c r="I28" s="10"/>
      <c r="J28" s="10"/>
      <c r="K28" s="10"/>
      <c r="L28" s="10"/>
    </row>
    <row r="29" ht="39" customHeight="1" spans="1:12">
      <c r="A29" s="9"/>
      <c r="B29" s="18"/>
      <c r="C29" s="18"/>
      <c r="D29" s="33" t="s">
        <v>94</v>
      </c>
      <c r="E29" s="10" t="s">
        <v>95</v>
      </c>
      <c r="F29" s="10" t="s">
        <v>96</v>
      </c>
      <c r="G29" s="10">
        <v>2</v>
      </c>
      <c r="H29" s="10">
        <v>2</v>
      </c>
      <c r="I29" s="10"/>
      <c r="J29" s="10"/>
      <c r="K29" s="10"/>
      <c r="L29" s="10"/>
    </row>
    <row r="30" ht="33" customHeight="1" spans="1:12">
      <c r="A30" s="9"/>
      <c r="B30" s="18"/>
      <c r="C30" s="17"/>
      <c r="D30" s="33" t="s">
        <v>97</v>
      </c>
      <c r="E30" s="34" t="s">
        <v>98</v>
      </c>
      <c r="F30" s="34">
        <v>0</v>
      </c>
      <c r="G30" s="10">
        <v>3</v>
      </c>
      <c r="H30" s="23">
        <v>3</v>
      </c>
      <c r="I30" s="10"/>
      <c r="J30" s="23"/>
      <c r="K30" s="23"/>
      <c r="L30" s="10"/>
    </row>
    <row r="31" ht="32" customHeight="1" spans="1:12">
      <c r="A31" s="9"/>
      <c r="B31" s="18"/>
      <c r="C31" s="17" t="s">
        <v>99</v>
      </c>
      <c r="D31" s="33" t="s">
        <v>100</v>
      </c>
      <c r="E31" s="10" t="s">
        <v>101</v>
      </c>
      <c r="F31" s="71">
        <v>0.9</v>
      </c>
      <c r="G31" s="91">
        <v>3</v>
      </c>
      <c r="H31" s="10">
        <v>3</v>
      </c>
      <c r="I31" s="10"/>
      <c r="J31" s="10"/>
      <c r="K31" s="10"/>
      <c r="L31" s="10"/>
    </row>
    <row r="32" ht="29" customHeight="1" spans="1:12">
      <c r="A32" s="9"/>
      <c r="B32" s="18"/>
      <c r="C32" s="17"/>
      <c r="D32" s="33" t="s">
        <v>102</v>
      </c>
      <c r="E32" s="34" t="s">
        <v>84</v>
      </c>
      <c r="F32" s="71">
        <v>0.98</v>
      </c>
      <c r="G32" s="92">
        <v>3</v>
      </c>
      <c r="H32" s="10">
        <v>3</v>
      </c>
      <c r="I32" s="10"/>
      <c r="J32" s="10"/>
      <c r="K32" s="10"/>
      <c r="L32" s="10"/>
    </row>
    <row r="33" ht="30" customHeight="1" spans="1:12">
      <c r="A33" s="9"/>
      <c r="B33" s="18"/>
      <c r="C33" s="17"/>
      <c r="D33" s="33" t="s">
        <v>103</v>
      </c>
      <c r="E33" s="34">
        <v>0.05</v>
      </c>
      <c r="F33" s="71">
        <v>0.1</v>
      </c>
      <c r="G33" s="93">
        <v>2</v>
      </c>
      <c r="H33" s="10">
        <v>2</v>
      </c>
      <c r="I33" s="10"/>
      <c r="J33" s="10"/>
      <c r="K33" s="10"/>
      <c r="L33" s="10"/>
    </row>
    <row r="34" ht="33" customHeight="1" spans="1:12">
      <c r="A34" s="9"/>
      <c r="B34" s="18"/>
      <c r="C34" s="17" t="s">
        <v>104</v>
      </c>
      <c r="D34" s="33" t="s">
        <v>105</v>
      </c>
      <c r="E34" s="34">
        <v>1</v>
      </c>
      <c r="F34" s="34">
        <v>1</v>
      </c>
      <c r="G34" s="10">
        <v>2</v>
      </c>
      <c r="H34" s="10">
        <v>2</v>
      </c>
      <c r="I34" s="10"/>
      <c r="J34" s="10"/>
      <c r="K34" s="10"/>
      <c r="L34" s="10"/>
    </row>
    <row r="35" ht="25.5" customHeight="1" spans="1:12">
      <c r="A35" s="9"/>
      <c r="B35" s="18"/>
      <c r="C35" s="17" t="s">
        <v>106</v>
      </c>
      <c r="D35" s="33" t="s">
        <v>107</v>
      </c>
      <c r="E35" s="34">
        <v>1</v>
      </c>
      <c r="F35" s="34">
        <v>1</v>
      </c>
      <c r="G35" s="10">
        <v>3</v>
      </c>
      <c r="H35" s="10">
        <v>3</v>
      </c>
      <c r="I35" s="10"/>
      <c r="J35" s="10"/>
      <c r="K35" s="10"/>
      <c r="L35" s="10"/>
    </row>
    <row r="36" ht="25.5" customHeight="1" spans="1:12">
      <c r="A36" s="9"/>
      <c r="B36" s="18"/>
      <c r="C36" s="17"/>
      <c r="D36" s="33" t="s">
        <v>108</v>
      </c>
      <c r="E36" s="34">
        <v>1</v>
      </c>
      <c r="F36" s="34">
        <v>1</v>
      </c>
      <c r="G36" s="10">
        <v>3</v>
      </c>
      <c r="H36" s="10">
        <v>3</v>
      </c>
      <c r="I36" s="10"/>
      <c r="J36" s="10"/>
      <c r="K36" s="10"/>
      <c r="L36" s="10"/>
    </row>
    <row r="37" ht="27" customHeight="1" spans="1:12">
      <c r="A37" s="9"/>
      <c r="B37" s="17"/>
      <c r="C37" s="17"/>
      <c r="D37" s="33" t="s">
        <v>109</v>
      </c>
      <c r="E37" s="34">
        <v>1</v>
      </c>
      <c r="F37" s="34">
        <v>1</v>
      </c>
      <c r="G37" s="10">
        <v>3</v>
      </c>
      <c r="H37" s="10">
        <v>3</v>
      </c>
      <c r="I37" s="10"/>
      <c r="J37" s="10"/>
      <c r="K37" s="10"/>
      <c r="L37" s="10"/>
    </row>
    <row r="38" ht="27" customHeight="1" spans="1:12">
      <c r="A38" s="9"/>
      <c r="B38" s="18" t="s">
        <v>110</v>
      </c>
      <c r="C38" s="18" t="s">
        <v>111</v>
      </c>
      <c r="D38" s="33" t="s">
        <v>112</v>
      </c>
      <c r="E38" s="34">
        <v>0.9</v>
      </c>
      <c r="F38" s="34">
        <v>0.99</v>
      </c>
      <c r="G38" s="10">
        <v>5</v>
      </c>
      <c r="H38" s="10">
        <v>5</v>
      </c>
      <c r="I38" s="10"/>
      <c r="J38" s="10"/>
      <c r="K38" s="10"/>
      <c r="L38" s="10"/>
    </row>
    <row r="39" ht="19" customHeight="1" spans="1:12">
      <c r="A39" s="9"/>
      <c r="B39" s="18"/>
      <c r="C39" s="18"/>
      <c r="D39" s="33"/>
      <c r="E39" s="10"/>
      <c r="F39" s="10"/>
      <c r="G39" s="10"/>
      <c r="H39" s="10"/>
      <c r="I39" s="10"/>
      <c r="J39" s="10"/>
      <c r="K39" s="10"/>
      <c r="L39" s="10"/>
    </row>
    <row r="40" ht="34" customHeight="1" spans="1:12">
      <c r="A40" s="9"/>
      <c r="B40" s="18"/>
      <c r="C40" s="18"/>
      <c r="D40" s="33" t="s">
        <v>111</v>
      </c>
      <c r="E40" s="94">
        <v>0.85</v>
      </c>
      <c r="F40" s="94">
        <v>0.92</v>
      </c>
      <c r="G40" s="73">
        <v>5</v>
      </c>
      <c r="H40" s="73">
        <v>5</v>
      </c>
      <c r="I40" s="73"/>
      <c r="J40" s="73"/>
      <c r="K40" s="73"/>
      <c r="L40" s="73"/>
    </row>
    <row r="41" ht="27" customHeight="1" spans="1:12">
      <c r="A41" s="95" t="s">
        <v>113</v>
      </c>
      <c r="B41" s="96"/>
      <c r="C41" s="96"/>
      <c r="D41" s="96"/>
      <c r="E41" s="96"/>
      <c r="F41" s="97"/>
      <c r="G41" s="98" t="s">
        <v>114</v>
      </c>
      <c r="H41" s="99">
        <f>H14+H15+H16+H17+H18+H19+H20+H21+H22+H23+H24+H25+H26+H27+H28+H29+H30+H31+H32+H33+H34+H35+H36+H37+H38+H40</f>
        <v>90</v>
      </c>
      <c r="I41" s="99"/>
      <c r="J41" s="99"/>
      <c r="K41" s="99"/>
      <c r="L41" s="106"/>
    </row>
    <row r="42" ht="29" customHeight="1" spans="1:12">
      <c r="A42" s="100" t="s">
        <v>115</v>
      </c>
      <c r="B42" s="101"/>
      <c r="C42" s="102"/>
      <c r="D42" s="97">
        <v>100</v>
      </c>
      <c r="E42" s="101"/>
      <c r="F42" s="103"/>
      <c r="G42" s="104" t="s">
        <v>116</v>
      </c>
      <c r="H42" s="100" t="s">
        <v>117</v>
      </c>
      <c r="I42" s="101"/>
      <c r="J42" s="101"/>
      <c r="K42" s="101"/>
      <c r="L42" s="103"/>
    </row>
    <row r="43" customHeight="1" spans="1:12">
      <c r="A43" s="42" t="s">
        <v>118</v>
      </c>
      <c r="B43" s="43"/>
      <c r="C43" s="43"/>
      <c r="D43" s="43"/>
      <c r="E43" s="43"/>
      <c r="F43" s="43"/>
      <c r="G43" s="43"/>
      <c r="H43" s="43"/>
      <c r="I43" s="43"/>
      <c r="J43" s="43"/>
      <c r="K43" s="43"/>
      <c r="L43" s="61"/>
    </row>
    <row r="44" ht="38.25" customHeight="1" spans="1:12">
      <c r="A44" s="44" t="s">
        <v>119</v>
      </c>
      <c r="B44" s="45"/>
      <c r="C44" s="45"/>
      <c r="D44" s="45"/>
      <c r="E44" s="45"/>
      <c r="F44" s="45"/>
      <c r="G44" s="45"/>
      <c r="H44" s="45"/>
      <c r="I44" s="45"/>
      <c r="J44" s="45"/>
      <c r="K44" s="45"/>
      <c r="L44" s="62"/>
    </row>
    <row r="45" customHeight="1" spans="1:12">
      <c r="A45" s="44" t="s">
        <v>120</v>
      </c>
      <c r="B45" s="45"/>
      <c r="C45" s="45"/>
      <c r="D45" s="45"/>
      <c r="E45" s="45"/>
      <c r="F45" s="45"/>
      <c r="G45" s="45"/>
      <c r="H45" s="45"/>
      <c r="I45" s="45"/>
      <c r="J45" s="45"/>
      <c r="K45" s="45"/>
      <c r="L45" s="62"/>
    </row>
    <row r="46" ht="38.25" customHeight="1" spans="1:12">
      <c r="A46" s="44" t="s">
        <v>121</v>
      </c>
      <c r="B46" s="45"/>
      <c r="C46" s="45"/>
      <c r="D46" s="45"/>
      <c r="E46" s="45"/>
      <c r="F46" s="45"/>
      <c r="G46" s="45"/>
      <c r="H46" s="45"/>
      <c r="I46" s="45"/>
      <c r="J46" s="45"/>
      <c r="K46" s="45"/>
      <c r="L46" s="62"/>
    </row>
    <row r="47" ht="37.5" customHeight="1" spans="1:12">
      <c r="A47" s="44" t="s">
        <v>122</v>
      </c>
      <c r="B47" s="45"/>
      <c r="C47" s="45"/>
      <c r="D47" s="45"/>
      <c r="E47" s="45"/>
      <c r="F47" s="45"/>
      <c r="G47" s="45"/>
      <c r="H47" s="45"/>
      <c r="I47" s="45"/>
      <c r="J47" s="45"/>
      <c r="K47" s="45"/>
      <c r="L47" s="62"/>
    </row>
    <row r="48" ht="26.25" customHeight="1" spans="1:12">
      <c r="A48" s="46" t="s">
        <v>123</v>
      </c>
      <c r="B48" s="47"/>
      <c r="C48" s="47"/>
      <c r="D48" s="47"/>
      <c r="E48" s="47"/>
      <c r="F48" s="47"/>
      <c r="G48" s="47"/>
      <c r="H48" s="47"/>
      <c r="I48" s="47"/>
      <c r="J48" s="47"/>
      <c r="K48" s="47"/>
      <c r="L48" s="63"/>
    </row>
  </sheetData>
  <mergeCells count="105">
    <mergeCell ref="A1:L1"/>
    <mergeCell ref="A2:H2"/>
    <mergeCell ref="K3:L3"/>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H24:I24"/>
    <mergeCell ref="J24:L24"/>
    <mergeCell ref="H25:I25"/>
    <mergeCell ref="J25:L25"/>
    <mergeCell ref="H26:I26"/>
    <mergeCell ref="J26:L26"/>
    <mergeCell ref="H27:I27"/>
    <mergeCell ref="J27:L27"/>
    <mergeCell ref="H28:I28"/>
    <mergeCell ref="J28:L28"/>
    <mergeCell ref="H29:I29"/>
    <mergeCell ref="J29:L29"/>
    <mergeCell ref="H30:I30"/>
    <mergeCell ref="J30:L30"/>
    <mergeCell ref="H31:I31"/>
    <mergeCell ref="J31:L31"/>
    <mergeCell ref="H32:I32"/>
    <mergeCell ref="J32:L32"/>
    <mergeCell ref="H33:I33"/>
    <mergeCell ref="J33:L33"/>
    <mergeCell ref="H34:I34"/>
    <mergeCell ref="J34:L34"/>
    <mergeCell ref="H35:I35"/>
    <mergeCell ref="J35:L35"/>
    <mergeCell ref="H36:I36"/>
    <mergeCell ref="J36:L36"/>
    <mergeCell ref="H37:I37"/>
    <mergeCell ref="J37:L37"/>
    <mergeCell ref="H40:I40"/>
    <mergeCell ref="J40:L40"/>
    <mergeCell ref="A41:F41"/>
    <mergeCell ref="H41:L41"/>
    <mergeCell ref="A42:C42"/>
    <mergeCell ref="D42:F42"/>
    <mergeCell ref="H42:L42"/>
    <mergeCell ref="A43:L43"/>
    <mergeCell ref="A44:L44"/>
    <mergeCell ref="A45:L45"/>
    <mergeCell ref="A46:L46"/>
    <mergeCell ref="A47:L47"/>
    <mergeCell ref="A48:L48"/>
    <mergeCell ref="A11:A12"/>
    <mergeCell ref="A13:A40"/>
    <mergeCell ref="B14:B26"/>
    <mergeCell ref="B27:B37"/>
    <mergeCell ref="B38:B40"/>
    <mergeCell ref="C14:C17"/>
    <mergeCell ref="C18:C21"/>
    <mergeCell ref="C22:C24"/>
    <mergeCell ref="C25:C26"/>
    <mergeCell ref="C27:C30"/>
    <mergeCell ref="C31:C33"/>
    <mergeCell ref="C35:C37"/>
    <mergeCell ref="C38:C40"/>
    <mergeCell ref="D38:D39"/>
    <mergeCell ref="E38:E39"/>
    <mergeCell ref="F38:F39"/>
    <mergeCell ref="G38:G39"/>
    <mergeCell ref="H38:I39"/>
    <mergeCell ref="J38:L39"/>
    <mergeCell ref="A6:C10"/>
  </mergeCells>
  <dataValidations count="1">
    <dataValidation type="list" allowBlank="1" showInputMessage="1" showErrorMessage="1" sqref="H42:L42">
      <formula1>"优,良,中,差"</formula1>
    </dataValidation>
  </dataValidations>
  <pageMargins left="0.393055555555556" right="0.314583333333333" top="1" bottom="1" header="0.5" footer="0.5"/>
  <pageSetup paperSize="9" scale="9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2"/>
  <sheetViews>
    <sheetView workbookViewId="0">
      <selection activeCell="N18" sqref="N18"/>
    </sheetView>
  </sheetViews>
  <sheetFormatPr defaultColWidth="9" defaultRowHeight="13.5"/>
  <cols>
    <col min="12" max="12" width="11.9416666666667" customWidth="1"/>
  </cols>
  <sheetData>
    <row r="1" ht="29.25" spans="1:12">
      <c r="A1" s="1" t="s">
        <v>124</v>
      </c>
      <c r="B1" s="1"/>
      <c r="C1" s="1"/>
      <c r="D1" s="1"/>
      <c r="E1" s="1"/>
      <c r="F1" s="1"/>
      <c r="G1" s="1"/>
      <c r="H1" s="1"/>
      <c r="I1" s="1"/>
      <c r="J1" s="1"/>
      <c r="K1" s="1"/>
      <c r="L1" s="1"/>
    </row>
    <row r="2" ht="21" customHeight="1" spans="1:12">
      <c r="A2" s="2" t="s">
        <v>125</v>
      </c>
      <c r="B2" s="2"/>
      <c r="C2" s="2"/>
      <c r="D2" s="2"/>
      <c r="E2" s="2"/>
      <c r="F2" s="2"/>
      <c r="G2" s="2"/>
      <c r="H2" s="2"/>
      <c r="I2" s="48"/>
      <c r="J2" s="48"/>
      <c r="K2" s="48"/>
      <c r="L2" s="49" t="s">
        <v>126</v>
      </c>
    </row>
    <row r="3" ht="20" customHeight="1" spans="1:12">
      <c r="A3" s="3" t="s">
        <v>127</v>
      </c>
      <c r="K3" s="50" t="s">
        <v>33</v>
      </c>
      <c r="L3" s="51"/>
    </row>
    <row r="4" ht="24" customHeight="1" spans="1:12">
      <c r="A4" s="4" t="s">
        <v>128</v>
      </c>
      <c r="B4" s="5"/>
      <c r="C4" s="5"/>
      <c r="D4" s="6" t="s">
        <v>129</v>
      </c>
      <c r="E4" s="7"/>
      <c r="F4" s="7"/>
      <c r="G4" s="7"/>
      <c r="H4" s="7"/>
      <c r="I4" s="7"/>
      <c r="J4" s="7"/>
      <c r="K4" s="7"/>
      <c r="L4" s="52"/>
    </row>
    <row r="5" ht="29" customHeight="1" spans="1:12">
      <c r="A5" s="8" t="s">
        <v>36</v>
      </c>
      <c r="B5" s="9"/>
      <c r="C5" s="9"/>
      <c r="D5" s="10"/>
      <c r="E5" s="10"/>
      <c r="F5" s="10"/>
      <c r="G5" s="11" t="s">
        <v>37</v>
      </c>
      <c r="H5" s="12" t="s">
        <v>35</v>
      </c>
      <c r="I5" s="53"/>
      <c r="J5" s="53"/>
      <c r="K5" s="53"/>
      <c r="L5" s="54"/>
    </row>
    <row r="6" ht="15" customHeight="1" spans="1:12">
      <c r="A6" s="13" t="s">
        <v>130</v>
      </c>
      <c r="B6" s="14"/>
      <c r="C6" s="15"/>
      <c r="D6" s="16" t="s">
        <v>39</v>
      </c>
      <c r="E6" s="17"/>
      <c r="F6" s="18" t="s">
        <v>131</v>
      </c>
      <c r="G6" s="17" t="s">
        <v>41</v>
      </c>
      <c r="H6" s="11" t="s">
        <v>42</v>
      </c>
      <c r="I6" s="11"/>
      <c r="J6" s="11" t="s">
        <v>43</v>
      </c>
      <c r="K6" s="11" t="s">
        <v>44</v>
      </c>
      <c r="L6" s="55" t="s">
        <v>45</v>
      </c>
    </row>
    <row r="7" ht="15" customHeight="1" spans="1:12">
      <c r="A7" s="19"/>
      <c r="B7" s="20"/>
      <c r="C7" s="21"/>
      <c r="D7" s="16"/>
      <c r="E7" s="17"/>
      <c r="F7" s="17" t="s">
        <v>132</v>
      </c>
      <c r="G7" s="17"/>
      <c r="H7" s="11"/>
      <c r="I7" s="11"/>
      <c r="J7" s="11"/>
      <c r="K7" s="11"/>
      <c r="L7" s="55"/>
    </row>
    <row r="8" ht="15" customHeight="1" spans="1:12">
      <c r="A8" s="19"/>
      <c r="B8" s="20"/>
      <c r="C8" s="22"/>
      <c r="D8" s="17" t="s">
        <v>46</v>
      </c>
      <c r="E8" s="17"/>
      <c r="F8" s="10">
        <f>F9+F10+F11</f>
        <v>0</v>
      </c>
      <c r="G8" s="10">
        <v>6183.67</v>
      </c>
      <c r="H8" s="23">
        <v>6183.67</v>
      </c>
      <c r="I8" s="10"/>
      <c r="J8" s="10">
        <v>10</v>
      </c>
      <c r="K8" s="56">
        <f>H8/G8</f>
        <v>1</v>
      </c>
      <c r="L8" s="57">
        <v>10</v>
      </c>
    </row>
    <row r="9" ht="15" customHeight="1" spans="1:12">
      <c r="A9" s="19"/>
      <c r="B9" s="20"/>
      <c r="C9" s="22"/>
      <c r="D9" s="17" t="s">
        <v>133</v>
      </c>
      <c r="E9" s="17"/>
      <c r="F9" s="10">
        <v>0</v>
      </c>
      <c r="G9" s="10">
        <v>6183.67</v>
      </c>
      <c r="H9" s="10">
        <v>6183.67</v>
      </c>
      <c r="I9" s="10"/>
      <c r="J9" s="10" t="s">
        <v>49</v>
      </c>
      <c r="K9" s="56">
        <f>H9/G9</f>
        <v>1</v>
      </c>
      <c r="L9" s="57" t="s">
        <v>49</v>
      </c>
    </row>
    <row r="10" ht="15" customHeight="1" spans="1:12">
      <c r="A10" s="19"/>
      <c r="B10" s="20"/>
      <c r="C10" s="21"/>
      <c r="D10" s="24" t="s">
        <v>134</v>
      </c>
      <c r="E10" s="25"/>
      <c r="F10" s="10"/>
      <c r="G10" s="10"/>
      <c r="H10" s="10"/>
      <c r="I10" s="53"/>
      <c r="J10" s="10" t="s">
        <v>49</v>
      </c>
      <c r="K10" s="10" t="e">
        <f>H10/G10</f>
        <v>#DIV/0!</v>
      </c>
      <c r="L10" s="57" t="s">
        <v>49</v>
      </c>
    </row>
    <row r="11" ht="15" customHeight="1" spans="1:12">
      <c r="A11" s="26"/>
      <c r="B11" s="27"/>
      <c r="C11" s="28"/>
      <c r="D11" s="24" t="s">
        <v>135</v>
      </c>
      <c r="E11" s="25"/>
      <c r="F11" s="10"/>
      <c r="G11" s="10"/>
      <c r="H11" s="10"/>
      <c r="I11" s="10"/>
      <c r="J11" s="10" t="s">
        <v>49</v>
      </c>
      <c r="K11" s="10" t="e">
        <f>H11/G11</f>
        <v>#DIV/0!</v>
      </c>
      <c r="L11" s="57" t="s">
        <v>49</v>
      </c>
    </row>
    <row r="12" ht="15" customHeight="1" spans="1:12">
      <c r="A12" s="16" t="s">
        <v>52</v>
      </c>
      <c r="B12" s="29" t="s">
        <v>53</v>
      </c>
      <c r="C12" s="30"/>
      <c r="D12" s="17"/>
      <c r="E12" s="17"/>
      <c r="F12" s="17"/>
      <c r="G12" s="17" t="s">
        <v>54</v>
      </c>
      <c r="H12" s="17"/>
      <c r="I12" s="17"/>
      <c r="J12" s="17"/>
      <c r="K12" s="17"/>
      <c r="L12" s="58"/>
    </row>
    <row r="13" ht="30" customHeight="1" spans="1:12">
      <c r="A13" s="16"/>
      <c r="B13" s="39" t="s">
        <v>136</v>
      </c>
      <c r="C13" s="10"/>
      <c r="D13" s="10"/>
      <c r="E13" s="10"/>
      <c r="F13" s="10"/>
      <c r="G13" s="39" t="s">
        <v>137</v>
      </c>
      <c r="H13" s="10"/>
      <c r="I13" s="10"/>
      <c r="J13" s="10"/>
      <c r="K13" s="10"/>
      <c r="L13" s="57"/>
    </row>
    <row r="14" ht="26.25" customHeight="1" spans="1:12">
      <c r="A14" s="31" t="s">
        <v>57</v>
      </c>
      <c r="B14" s="17" t="s">
        <v>58</v>
      </c>
      <c r="C14" s="17" t="s">
        <v>59</v>
      </c>
      <c r="D14" s="11" t="s">
        <v>60</v>
      </c>
      <c r="E14" s="11" t="s">
        <v>61</v>
      </c>
      <c r="F14" s="11"/>
      <c r="G14" s="11" t="s">
        <v>62</v>
      </c>
      <c r="H14" s="11" t="s">
        <v>43</v>
      </c>
      <c r="I14" s="11" t="s">
        <v>45</v>
      </c>
      <c r="J14" s="11" t="s">
        <v>63</v>
      </c>
      <c r="K14" s="11"/>
      <c r="L14" s="55"/>
    </row>
    <row r="15" ht="36" customHeight="1" spans="1:12">
      <c r="A15" s="32"/>
      <c r="B15" s="69" t="s">
        <v>138</v>
      </c>
      <c r="C15" s="17" t="s">
        <v>65</v>
      </c>
      <c r="D15" s="33" t="s">
        <v>139</v>
      </c>
      <c r="E15" s="10" t="s">
        <v>140</v>
      </c>
      <c r="F15" s="10"/>
      <c r="G15" s="10" t="s">
        <v>141</v>
      </c>
      <c r="H15" s="10">
        <v>20</v>
      </c>
      <c r="I15" s="10">
        <v>20</v>
      </c>
      <c r="J15" s="10"/>
      <c r="K15" s="10"/>
      <c r="L15" s="57"/>
    </row>
    <row r="16" ht="32" customHeight="1" spans="1:12">
      <c r="A16" s="32"/>
      <c r="B16" s="65"/>
      <c r="C16" s="17" t="s">
        <v>77</v>
      </c>
      <c r="D16" s="33" t="s">
        <v>79</v>
      </c>
      <c r="E16" s="34">
        <v>1</v>
      </c>
      <c r="F16" s="10"/>
      <c r="G16" s="77">
        <v>1</v>
      </c>
      <c r="H16" s="10">
        <v>10</v>
      </c>
      <c r="I16" s="10">
        <v>10</v>
      </c>
      <c r="J16" s="10"/>
      <c r="K16" s="10"/>
      <c r="L16" s="57"/>
    </row>
    <row r="17" ht="33" customHeight="1" spans="1:12">
      <c r="A17" s="32"/>
      <c r="B17" s="65"/>
      <c r="C17" s="17" t="s">
        <v>82</v>
      </c>
      <c r="D17" s="33" t="s">
        <v>142</v>
      </c>
      <c r="E17" s="10" t="s">
        <v>143</v>
      </c>
      <c r="F17" s="10"/>
      <c r="G17" s="77">
        <v>1</v>
      </c>
      <c r="H17" s="10">
        <v>10</v>
      </c>
      <c r="I17" s="10">
        <v>10</v>
      </c>
      <c r="J17" s="10"/>
      <c r="K17" s="10"/>
      <c r="L17" s="57"/>
    </row>
    <row r="18" ht="39" customHeight="1" spans="1:12">
      <c r="A18" s="32"/>
      <c r="B18" s="68"/>
      <c r="C18" s="17" t="s">
        <v>87</v>
      </c>
      <c r="D18" s="33" t="s">
        <v>144</v>
      </c>
      <c r="E18" s="34">
        <v>1</v>
      </c>
      <c r="F18" s="10"/>
      <c r="G18" s="77">
        <v>1</v>
      </c>
      <c r="H18" s="10">
        <v>10</v>
      </c>
      <c r="I18" s="10">
        <v>10</v>
      </c>
      <c r="J18" s="10"/>
      <c r="K18" s="10"/>
      <c r="L18" s="57"/>
    </row>
    <row r="19" ht="54" customHeight="1" spans="1:12">
      <c r="A19" s="32"/>
      <c r="B19" s="64" t="s">
        <v>145</v>
      </c>
      <c r="C19" s="17" t="s">
        <v>91</v>
      </c>
      <c r="D19" s="33" t="s">
        <v>146</v>
      </c>
      <c r="E19" s="34">
        <v>1</v>
      </c>
      <c r="F19" s="10"/>
      <c r="G19" s="77">
        <v>1</v>
      </c>
      <c r="H19" s="10">
        <v>10</v>
      </c>
      <c r="I19" s="10">
        <v>10</v>
      </c>
      <c r="J19" s="10"/>
      <c r="K19" s="10"/>
      <c r="L19" s="57"/>
    </row>
    <row r="20" ht="32" customHeight="1" spans="1:12">
      <c r="A20" s="32"/>
      <c r="B20" s="65"/>
      <c r="C20" s="17" t="s">
        <v>99</v>
      </c>
      <c r="D20" s="33" t="s">
        <v>147</v>
      </c>
      <c r="E20" s="10" t="s">
        <v>148</v>
      </c>
      <c r="F20" s="10"/>
      <c r="G20" s="77">
        <v>1</v>
      </c>
      <c r="H20" s="10">
        <v>10</v>
      </c>
      <c r="I20" s="10">
        <v>10</v>
      </c>
      <c r="J20" s="10"/>
      <c r="K20" s="10"/>
      <c r="L20" s="57"/>
    </row>
    <row r="21" ht="32" customHeight="1" spans="1:12">
      <c r="A21" s="32"/>
      <c r="B21" s="68"/>
      <c r="C21" s="17" t="s">
        <v>106</v>
      </c>
      <c r="D21" s="33" t="s">
        <v>107</v>
      </c>
      <c r="E21" s="78">
        <v>1</v>
      </c>
      <c r="F21" s="10"/>
      <c r="G21" s="79">
        <v>1</v>
      </c>
      <c r="H21" s="10">
        <v>10</v>
      </c>
      <c r="I21" s="10">
        <v>10</v>
      </c>
      <c r="J21" s="10"/>
      <c r="K21" s="10"/>
      <c r="L21" s="57"/>
    </row>
    <row r="22" ht="23" customHeight="1" spans="1:12">
      <c r="A22" s="32"/>
      <c r="B22" s="64" t="s">
        <v>110</v>
      </c>
      <c r="C22" s="31" t="s">
        <v>149</v>
      </c>
      <c r="D22" s="33" t="s">
        <v>150</v>
      </c>
      <c r="E22" s="10" t="s">
        <v>151</v>
      </c>
      <c r="F22" s="10"/>
      <c r="G22" s="77">
        <v>0.96</v>
      </c>
      <c r="H22" s="10">
        <v>10</v>
      </c>
      <c r="I22" s="10">
        <v>10</v>
      </c>
      <c r="J22" s="10"/>
      <c r="K22" s="10"/>
      <c r="L22" s="57"/>
    </row>
    <row r="23" ht="21" customHeight="1" spans="1:12">
      <c r="A23" s="32"/>
      <c r="B23" s="65"/>
      <c r="C23" s="32"/>
      <c r="D23" s="72"/>
      <c r="E23" s="73"/>
      <c r="F23" s="73"/>
      <c r="G23" s="80"/>
      <c r="H23" s="10"/>
      <c r="I23" s="10"/>
      <c r="J23" s="10"/>
      <c r="K23" s="10"/>
      <c r="L23" s="57"/>
    </row>
    <row r="24" ht="15" customHeight="1" spans="1:12">
      <c r="A24" s="74" t="s">
        <v>116</v>
      </c>
      <c r="B24" s="75"/>
      <c r="C24" s="75"/>
      <c r="D24" s="75"/>
      <c r="E24" s="75"/>
      <c r="F24" s="75"/>
      <c r="G24" s="76"/>
      <c r="H24" s="39" t="s">
        <v>117</v>
      </c>
      <c r="I24" s="10"/>
      <c r="J24" s="10"/>
      <c r="K24" s="10"/>
      <c r="L24" s="57"/>
    </row>
    <row r="25" ht="15" customHeight="1" spans="1:12">
      <c r="A25" s="40" t="s">
        <v>152</v>
      </c>
      <c r="B25" s="33" t="s">
        <v>153</v>
      </c>
      <c r="C25" s="33"/>
      <c r="D25" s="33"/>
      <c r="E25" s="33"/>
      <c r="F25" s="33"/>
      <c r="G25" s="33"/>
      <c r="H25" s="33"/>
      <c r="I25" s="33"/>
      <c r="J25" s="33"/>
      <c r="K25" s="33"/>
      <c r="L25" s="59"/>
    </row>
    <row r="26" ht="14.25" spans="1:12">
      <c r="A26" s="8" t="s">
        <v>154</v>
      </c>
      <c r="B26" s="41"/>
      <c r="C26" s="41"/>
      <c r="D26" s="41"/>
      <c r="E26" s="41"/>
      <c r="F26" s="41"/>
      <c r="G26" s="41"/>
      <c r="H26" s="41"/>
      <c r="I26" s="41"/>
      <c r="J26" s="41"/>
      <c r="K26" s="41"/>
      <c r="L26" s="60"/>
    </row>
    <row r="27" customHeight="1" spans="1:12">
      <c r="A27" s="42" t="s">
        <v>118</v>
      </c>
      <c r="B27" s="43"/>
      <c r="C27" s="43"/>
      <c r="D27" s="43"/>
      <c r="E27" s="43"/>
      <c r="F27" s="43"/>
      <c r="G27" s="43"/>
      <c r="H27" s="43"/>
      <c r="I27" s="43"/>
      <c r="J27" s="43"/>
      <c r="K27" s="43"/>
      <c r="L27" s="61"/>
    </row>
    <row r="28" ht="38.25" customHeight="1" spans="1:12">
      <c r="A28" s="44" t="s">
        <v>119</v>
      </c>
      <c r="B28" s="45"/>
      <c r="C28" s="45"/>
      <c r="D28" s="45"/>
      <c r="E28" s="45"/>
      <c r="F28" s="45"/>
      <c r="G28" s="45"/>
      <c r="H28" s="45"/>
      <c r="I28" s="45"/>
      <c r="J28" s="45"/>
      <c r="K28" s="45"/>
      <c r="L28" s="62"/>
    </row>
    <row r="29" customHeight="1" spans="1:12">
      <c r="A29" s="44" t="s">
        <v>120</v>
      </c>
      <c r="B29" s="45"/>
      <c r="C29" s="45"/>
      <c r="D29" s="45"/>
      <c r="E29" s="45"/>
      <c r="F29" s="45"/>
      <c r="G29" s="45"/>
      <c r="H29" s="45"/>
      <c r="I29" s="45"/>
      <c r="J29" s="45"/>
      <c r="K29" s="45"/>
      <c r="L29" s="62"/>
    </row>
    <row r="30" ht="25.5" customHeight="1" spans="1:12">
      <c r="A30" s="44" t="s">
        <v>121</v>
      </c>
      <c r="B30" s="45"/>
      <c r="C30" s="45"/>
      <c r="D30" s="45"/>
      <c r="E30" s="45"/>
      <c r="F30" s="45"/>
      <c r="G30" s="45"/>
      <c r="H30" s="45"/>
      <c r="I30" s="45"/>
      <c r="J30" s="45"/>
      <c r="K30" s="45"/>
      <c r="L30" s="62"/>
    </row>
    <row r="31" ht="37.5" customHeight="1" spans="1:12">
      <c r="A31" s="44" t="s">
        <v>122</v>
      </c>
      <c r="B31" s="45"/>
      <c r="C31" s="45"/>
      <c r="D31" s="45"/>
      <c r="E31" s="45"/>
      <c r="F31" s="45"/>
      <c r="G31" s="45"/>
      <c r="H31" s="45"/>
      <c r="I31" s="45"/>
      <c r="J31" s="45"/>
      <c r="K31" s="45"/>
      <c r="L31" s="62"/>
    </row>
    <row r="32" ht="15" customHeight="1" spans="1:12">
      <c r="A32" s="46" t="s">
        <v>155</v>
      </c>
      <c r="B32" s="47"/>
      <c r="C32" s="47"/>
      <c r="D32" s="47"/>
      <c r="E32" s="47"/>
      <c r="F32" s="47"/>
      <c r="G32" s="47"/>
      <c r="H32" s="47"/>
      <c r="I32" s="47"/>
      <c r="J32" s="47"/>
      <c r="K32" s="47"/>
      <c r="L32" s="63"/>
    </row>
  </sheetData>
  <mergeCells count="64">
    <mergeCell ref="A1:L1"/>
    <mergeCell ref="A2:H2"/>
    <mergeCell ref="K3:L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A24:G24"/>
    <mergeCell ref="H24:L24"/>
    <mergeCell ref="A27:L27"/>
    <mergeCell ref="A28:L28"/>
    <mergeCell ref="A29:L29"/>
    <mergeCell ref="A30:L30"/>
    <mergeCell ref="A31:L31"/>
    <mergeCell ref="A32:L32"/>
    <mergeCell ref="A12:A13"/>
    <mergeCell ref="A14:A23"/>
    <mergeCell ref="B15:B18"/>
    <mergeCell ref="B19:B21"/>
    <mergeCell ref="B22:B23"/>
    <mergeCell ref="C22:C23"/>
    <mergeCell ref="D22:D23"/>
    <mergeCell ref="G6:G7"/>
    <mergeCell ref="G22:G23"/>
    <mergeCell ref="H22:H23"/>
    <mergeCell ref="I22:I23"/>
    <mergeCell ref="J6:J7"/>
    <mergeCell ref="K6:K7"/>
    <mergeCell ref="L6:L7"/>
    <mergeCell ref="D6:E7"/>
    <mergeCell ref="H6:I7"/>
    <mergeCell ref="A6:C11"/>
    <mergeCell ref="J22:L23"/>
    <mergeCell ref="B25:L26"/>
    <mergeCell ref="E22:F23"/>
  </mergeCells>
  <pageMargins left="0.354166666666667" right="0.196527777777778" top="1" bottom="0.708333333333333" header="0.5" footer="0.5"/>
  <pageSetup paperSize="9" scale="9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topLeftCell="A19" workbookViewId="0">
      <selection activeCell="P32" sqref="P32"/>
    </sheetView>
  </sheetViews>
  <sheetFormatPr defaultColWidth="9" defaultRowHeight="13.5"/>
  <sheetData>
    <row r="1" ht="29.25" spans="1:12">
      <c r="A1" s="1" t="s">
        <v>124</v>
      </c>
      <c r="B1" s="1"/>
      <c r="C1" s="1"/>
      <c r="D1" s="1"/>
      <c r="E1" s="1"/>
      <c r="F1" s="1"/>
      <c r="G1" s="1"/>
      <c r="H1" s="1"/>
      <c r="I1" s="1"/>
      <c r="J1" s="1"/>
      <c r="K1" s="1"/>
      <c r="L1" s="1"/>
    </row>
    <row r="2" ht="21" customHeight="1" spans="1:12">
      <c r="A2" s="2" t="s">
        <v>125</v>
      </c>
      <c r="B2" s="2"/>
      <c r="C2" s="2"/>
      <c r="D2" s="2"/>
      <c r="E2" s="2"/>
      <c r="F2" s="2"/>
      <c r="G2" s="2"/>
      <c r="H2" s="2"/>
      <c r="I2" s="48"/>
      <c r="J2" s="48"/>
      <c r="K2" s="48"/>
      <c r="L2" s="49" t="s">
        <v>126</v>
      </c>
    </row>
    <row r="3" ht="20" customHeight="1" spans="1:12">
      <c r="A3" s="3" t="s">
        <v>127</v>
      </c>
      <c r="K3" s="50" t="s">
        <v>33</v>
      </c>
      <c r="L3" s="51"/>
    </row>
    <row r="4" ht="24" customHeight="1" spans="1:12">
      <c r="A4" s="4" t="s">
        <v>128</v>
      </c>
      <c r="B4" s="5"/>
      <c r="C4" s="5"/>
      <c r="D4" s="6" t="s">
        <v>156</v>
      </c>
      <c r="E4" s="7"/>
      <c r="F4" s="7"/>
      <c r="G4" s="7"/>
      <c r="H4" s="7"/>
      <c r="I4" s="7"/>
      <c r="J4" s="7"/>
      <c r="K4" s="7"/>
      <c r="L4" s="52"/>
    </row>
    <row r="5" ht="29" customHeight="1" spans="1:12">
      <c r="A5" s="8" t="s">
        <v>36</v>
      </c>
      <c r="B5" s="9"/>
      <c r="C5" s="9"/>
      <c r="D5" s="10"/>
      <c r="E5" s="10"/>
      <c r="F5" s="10"/>
      <c r="G5" s="11" t="s">
        <v>37</v>
      </c>
      <c r="H5" s="12" t="s">
        <v>35</v>
      </c>
      <c r="I5" s="53"/>
      <c r="J5" s="53"/>
      <c r="K5" s="53"/>
      <c r="L5" s="54"/>
    </row>
    <row r="6" ht="15" customHeight="1" spans="1:12">
      <c r="A6" s="13" t="s">
        <v>130</v>
      </c>
      <c r="B6" s="14"/>
      <c r="C6" s="15"/>
      <c r="D6" s="16" t="s">
        <v>39</v>
      </c>
      <c r="E6" s="17"/>
      <c r="F6" s="18" t="s">
        <v>131</v>
      </c>
      <c r="G6" s="17" t="s">
        <v>41</v>
      </c>
      <c r="H6" s="11" t="s">
        <v>42</v>
      </c>
      <c r="I6" s="11"/>
      <c r="J6" s="11" t="s">
        <v>43</v>
      </c>
      <c r="K6" s="11" t="s">
        <v>44</v>
      </c>
      <c r="L6" s="55" t="s">
        <v>45</v>
      </c>
    </row>
    <row r="7" ht="15" customHeight="1" spans="1:12">
      <c r="A7" s="19"/>
      <c r="B7" s="20"/>
      <c r="C7" s="21"/>
      <c r="D7" s="16"/>
      <c r="E7" s="17"/>
      <c r="F7" s="17" t="s">
        <v>132</v>
      </c>
      <c r="G7" s="17"/>
      <c r="H7" s="11"/>
      <c r="I7" s="11"/>
      <c r="J7" s="11"/>
      <c r="K7" s="11"/>
      <c r="L7" s="55"/>
    </row>
    <row r="8" ht="15" customHeight="1" spans="1:12">
      <c r="A8" s="19"/>
      <c r="B8" s="20"/>
      <c r="C8" s="22"/>
      <c r="D8" s="17" t="s">
        <v>46</v>
      </c>
      <c r="E8" s="17"/>
      <c r="F8" s="10">
        <f t="shared" ref="F8:H8" si="0">F9+F10+F11</f>
        <v>0</v>
      </c>
      <c r="G8" s="10">
        <v>2326.78</v>
      </c>
      <c r="H8" s="23">
        <v>2326.78</v>
      </c>
      <c r="I8" s="10"/>
      <c r="J8" s="10">
        <v>10</v>
      </c>
      <c r="K8" s="56">
        <f t="shared" ref="K8:K11" si="1">H8/G8</f>
        <v>1</v>
      </c>
      <c r="L8" s="57">
        <v>10</v>
      </c>
    </row>
    <row r="9" ht="15" customHeight="1" spans="1:12">
      <c r="A9" s="19"/>
      <c r="B9" s="20"/>
      <c r="C9" s="22"/>
      <c r="D9" s="17" t="s">
        <v>133</v>
      </c>
      <c r="E9" s="17"/>
      <c r="F9" s="10">
        <v>0</v>
      </c>
      <c r="G9" s="10">
        <v>2326.78</v>
      </c>
      <c r="H9" s="10">
        <v>2326.78</v>
      </c>
      <c r="I9" s="10"/>
      <c r="J9" s="10" t="s">
        <v>49</v>
      </c>
      <c r="K9" s="56">
        <f t="shared" si="1"/>
        <v>1</v>
      </c>
      <c r="L9" s="57" t="s">
        <v>49</v>
      </c>
    </row>
    <row r="10" ht="15" customHeight="1" spans="1:12">
      <c r="A10" s="19"/>
      <c r="B10" s="20"/>
      <c r="C10" s="21"/>
      <c r="D10" s="24" t="s">
        <v>134</v>
      </c>
      <c r="E10" s="25"/>
      <c r="F10" s="10"/>
      <c r="G10" s="10"/>
      <c r="H10" s="10"/>
      <c r="I10" s="53"/>
      <c r="J10" s="10" t="s">
        <v>49</v>
      </c>
      <c r="K10" s="10" t="e">
        <f t="shared" si="1"/>
        <v>#DIV/0!</v>
      </c>
      <c r="L10" s="57" t="s">
        <v>49</v>
      </c>
    </row>
    <row r="11" ht="15" customHeight="1" spans="1:12">
      <c r="A11" s="26"/>
      <c r="B11" s="27"/>
      <c r="C11" s="28"/>
      <c r="D11" s="24" t="s">
        <v>135</v>
      </c>
      <c r="E11" s="25"/>
      <c r="F11" s="10"/>
      <c r="G11" s="10"/>
      <c r="H11" s="10"/>
      <c r="I11" s="10"/>
      <c r="J11" s="10" t="s">
        <v>49</v>
      </c>
      <c r="K11" s="10" t="e">
        <f t="shared" si="1"/>
        <v>#DIV/0!</v>
      </c>
      <c r="L11" s="57" t="s">
        <v>49</v>
      </c>
    </row>
    <row r="12" ht="22" customHeight="1" spans="1:12">
      <c r="A12" s="16" t="s">
        <v>52</v>
      </c>
      <c r="B12" s="29" t="s">
        <v>53</v>
      </c>
      <c r="C12" s="30"/>
      <c r="D12" s="17"/>
      <c r="E12" s="17"/>
      <c r="F12" s="17"/>
      <c r="G12" s="17" t="s">
        <v>54</v>
      </c>
      <c r="H12" s="17"/>
      <c r="I12" s="17"/>
      <c r="J12" s="17"/>
      <c r="K12" s="17"/>
      <c r="L12" s="58"/>
    </row>
    <row r="13" ht="40" customHeight="1" spans="1:12">
      <c r="A13" s="16"/>
      <c r="B13" s="39" t="s">
        <v>157</v>
      </c>
      <c r="C13" s="10"/>
      <c r="D13" s="10"/>
      <c r="E13" s="10"/>
      <c r="F13" s="10"/>
      <c r="G13" s="10" t="s">
        <v>158</v>
      </c>
      <c r="H13" s="10"/>
      <c r="I13" s="10"/>
      <c r="J13" s="10"/>
      <c r="K13" s="10"/>
      <c r="L13" s="57"/>
    </row>
    <row r="14" ht="26.25" customHeight="1" spans="1:12">
      <c r="A14" s="31" t="s">
        <v>57</v>
      </c>
      <c r="B14" s="17" t="s">
        <v>58</v>
      </c>
      <c r="C14" s="17" t="s">
        <v>59</v>
      </c>
      <c r="D14" s="11" t="s">
        <v>60</v>
      </c>
      <c r="E14" s="11" t="s">
        <v>61</v>
      </c>
      <c r="F14" s="11"/>
      <c r="G14" s="11" t="s">
        <v>62</v>
      </c>
      <c r="H14" s="11" t="s">
        <v>43</v>
      </c>
      <c r="I14" s="11" t="s">
        <v>45</v>
      </c>
      <c r="J14" s="11" t="s">
        <v>63</v>
      </c>
      <c r="K14" s="11"/>
      <c r="L14" s="55"/>
    </row>
    <row r="15" ht="44" customHeight="1" spans="1:12">
      <c r="A15" s="32"/>
      <c r="B15" s="69" t="s">
        <v>138</v>
      </c>
      <c r="C15" s="17" t="s">
        <v>65</v>
      </c>
      <c r="D15" s="59" t="s">
        <v>159</v>
      </c>
      <c r="E15" s="39" t="s">
        <v>160</v>
      </c>
      <c r="F15" s="10"/>
      <c r="G15" s="10" t="s">
        <v>161</v>
      </c>
      <c r="H15" s="10">
        <v>10</v>
      </c>
      <c r="I15" s="10">
        <v>10</v>
      </c>
      <c r="J15" s="10"/>
      <c r="K15" s="10"/>
      <c r="L15" s="57"/>
    </row>
    <row r="16" ht="39" customHeight="1" spans="1:12">
      <c r="A16" s="32"/>
      <c r="B16" s="65"/>
      <c r="C16" s="17"/>
      <c r="D16" s="59" t="s">
        <v>74</v>
      </c>
      <c r="E16" s="70" t="s">
        <v>162</v>
      </c>
      <c r="F16" s="39"/>
      <c r="G16" s="10" t="s">
        <v>76</v>
      </c>
      <c r="H16" s="10">
        <v>5</v>
      </c>
      <c r="I16" s="10">
        <v>5</v>
      </c>
      <c r="J16" s="10"/>
      <c r="K16" s="10"/>
      <c r="L16" s="57"/>
    </row>
    <row r="17" ht="45" customHeight="1" spans="1:12">
      <c r="A17" s="32"/>
      <c r="B17" s="65"/>
      <c r="C17" s="17" t="s">
        <v>77</v>
      </c>
      <c r="D17" s="59" t="s">
        <v>163</v>
      </c>
      <c r="E17" s="34">
        <v>1</v>
      </c>
      <c r="F17" s="10"/>
      <c r="G17" s="34">
        <v>1</v>
      </c>
      <c r="H17" s="10">
        <v>5</v>
      </c>
      <c r="I17" s="10">
        <v>5</v>
      </c>
      <c r="J17" s="10"/>
      <c r="K17" s="10"/>
      <c r="L17" s="57"/>
    </row>
    <row r="18" ht="42" customHeight="1" spans="1:12">
      <c r="A18" s="32"/>
      <c r="B18" s="65"/>
      <c r="C18" s="17"/>
      <c r="D18" s="59" t="s">
        <v>164</v>
      </c>
      <c r="E18" s="34">
        <v>1</v>
      </c>
      <c r="F18" s="10"/>
      <c r="G18" s="34">
        <v>1</v>
      </c>
      <c r="H18" s="10">
        <v>5</v>
      </c>
      <c r="I18" s="10">
        <v>5</v>
      </c>
      <c r="J18" s="10"/>
      <c r="K18" s="10"/>
      <c r="L18" s="57"/>
    </row>
    <row r="19" ht="33" customHeight="1" spans="1:12">
      <c r="A19" s="32"/>
      <c r="B19" s="65"/>
      <c r="C19" s="17" t="s">
        <v>82</v>
      </c>
      <c r="D19" s="59" t="s">
        <v>142</v>
      </c>
      <c r="E19" s="34">
        <v>0.95</v>
      </c>
      <c r="F19" s="10"/>
      <c r="G19" s="34">
        <v>1</v>
      </c>
      <c r="H19" s="10">
        <v>10</v>
      </c>
      <c r="I19" s="10">
        <v>10</v>
      </c>
      <c r="J19" s="10"/>
      <c r="K19" s="10"/>
      <c r="L19" s="57"/>
    </row>
    <row r="20" ht="40" customHeight="1" spans="1:12">
      <c r="A20" s="32"/>
      <c r="B20" s="65"/>
      <c r="C20" s="17"/>
      <c r="D20" s="59" t="s">
        <v>165</v>
      </c>
      <c r="E20" s="34">
        <v>1</v>
      </c>
      <c r="F20" s="10"/>
      <c r="G20" s="34">
        <v>1</v>
      </c>
      <c r="H20" s="10">
        <v>5</v>
      </c>
      <c r="I20" s="10">
        <v>5</v>
      </c>
      <c r="J20" s="10"/>
      <c r="K20" s="10"/>
      <c r="L20" s="57"/>
    </row>
    <row r="21" ht="43" customHeight="1" spans="1:12">
      <c r="A21" s="32"/>
      <c r="B21" s="68"/>
      <c r="C21" s="17" t="s">
        <v>87</v>
      </c>
      <c r="D21" s="59" t="s">
        <v>144</v>
      </c>
      <c r="E21" s="34">
        <v>1</v>
      </c>
      <c r="F21" s="10"/>
      <c r="G21" s="34">
        <v>1</v>
      </c>
      <c r="H21" s="10">
        <v>10</v>
      </c>
      <c r="I21" s="10">
        <v>10</v>
      </c>
      <c r="J21" s="10"/>
      <c r="K21" s="10"/>
      <c r="L21" s="57"/>
    </row>
    <row r="22" ht="42" customHeight="1" spans="1:12">
      <c r="A22" s="32"/>
      <c r="B22" s="18" t="s">
        <v>145</v>
      </c>
      <c r="C22" s="17" t="s">
        <v>91</v>
      </c>
      <c r="D22" s="59" t="s">
        <v>166</v>
      </c>
      <c r="E22" s="34">
        <v>1</v>
      </c>
      <c r="F22" s="10"/>
      <c r="G22" s="34">
        <v>1</v>
      </c>
      <c r="H22" s="10">
        <v>5</v>
      </c>
      <c r="I22" s="10">
        <v>5</v>
      </c>
      <c r="J22" s="10"/>
      <c r="K22" s="10"/>
      <c r="L22" s="57"/>
    </row>
    <row r="23" ht="41" customHeight="1" spans="1:12">
      <c r="A23" s="32"/>
      <c r="B23" s="18"/>
      <c r="C23" s="17"/>
      <c r="D23" s="59" t="s">
        <v>94</v>
      </c>
      <c r="E23" s="10" t="s">
        <v>95</v>
      </c>
      <c r="F23" s="10"/>
      <c r="G23" s="39" t="s">
        <v>167</v>
      </c>
      <c r="H23" s="10">
        <v>4</v>
      </c>
      <c r="I23" s="10">
        <v>4</v>
      </c>
      <c r="J23" s="10"/>
      <c r="K23" s="10"/>
      <c r="L23" s="57"/>
    </row>
    <row r="24" ht="32" customHeight="1" spans="1:12">
      <c r="A24" s="32"/>
      <c r="B24" s="18"/>
      <c r="C24" s="17" t="s">
        <v>99</v>
      </c>
      <c r="D24" s="59" t="s">
        <v>147</v>
      </c>
      <c r="E24" s="34">
        <v>0.9</v>
      </c>
      <c r="F24" s="10"/>
      <c r="G24" s="34">
        <v>0.92</v>
      </c>
      <c r="H24" s="10">
        <v>5</v>
      </c>
      <c r="I24" s="10">
        <v>5</v>
      </c>
      <c r="J24" s="10"/>
      <c r="K24" s="10"/>
      <c r="L24" s="57"/>
    </row>
    <row r="25" ht="34" customHeight="1" spans="1:12">
      <c r="A25" s="32"/>
      <c r="B25" s="18"/>
      <c r="C25" s="17"/>
      <c r="D25" s="59" t="s">
        <v>103</v>
      </c>
      <c r="E25" s="34">
        <v>0.05</v>
      </c>
      <c r="F25" s="10"/>
      <c r="G25" s="34">
        <v>0.1</v>
      </c>
      <c r="H25" s="10">
        <v>4</v>
      </c>
      <c r="I25" s="10">
        <v>4</v>
      </c>
      <c r="J25" s="10"/>
      <c r="K25" s="10"/>
      <c r="L25" s="57"/>
    </row>
    <row r="26" ht="34" customHeight="1" spans="1:12">
      <c r="A26" s="32"/>
      <c r="B26" s="18"/>
      <c r="C26" s="17" t="s">
        <v>104</v>
      </c>
      <c r="D26" s="59" t="s">
        <v>105</v>
      </c>
      <c r="E26" s="34">
        <v>1</v>
      </c>
      <c r="F26" s="10"/>
      <c r="G26" s="34">
        <v>1</v>
      </c>
      <c r="H26" s="10">
        <v>4</v>
      </c>
      <c r="I26" s="10">
        <v>4</v>
      </c>
      <c r="J26" s="10"/>
      <c r="K26" s="10"/>
      <c r="L26" s="57"/>
    </row>
    <row r="27" ht="29" customHeight="1" spans="1:12">
      <c r="A27" s="32"/>
      <c r="B27" s="18"/>
      <c r="C27" s="17" t="s">
        <v>106</v>
      </c>
      <c r="D27" s="59" t="s">
        <v>108</v>
      </c>
      <c r="E27" s="34">
        <v>1</v>
      </c>
      <c r="F27" s="10"/>
      <c r="G27" s="34">
        <v>1</v>
      </c>
      <c r="H27" s="10">
        <v>4</v>
      </c>
      <c r="I27" s="10">
        <v>4</v>
      </c>
      <c r="J27" s="10"/>
      <c r="K27" s="10"/>
      <c r="L27" s="57"/>
    </row>
    <row r="28" ht="42" customHeight="1" spans="1:12">
      <c r="A28" s="32"/>
      <c r="B28" s="18"/>
      <c r="C28" s="17"/>
      <c r="D28" s="59" t="s">
        <v>168</v>
      </c>
      <c r="E28" s="71" t="s">
        <v>169</v>
      </c>
      <c r="F28" s="34"/>
      <c r="G28" s="34" t="s">
        <v>170</v>
      </c>
      <c r="H28" s="10">
        <v>4</v>
      </c>
      <c r="I28" s="10">
        <v>4</v>
      </c>
      <c r="J28" s="10"/>
      <c r="K28" s="10"/>
      <c r="L28" s="57"/>
    </row>
    <row r="29" ht="21" customHeight="1" spans="1:12">
      <c r="A29" s="32"/>
      <c r="B29" s="37" t="s">
        <v>110</v>
      </c>
      <c r="C29" s="18" t="s">
        <v>149</v>
      </c>
      <c r="D29" s="33" t="s">
        <v>111</v>
      </c>
      <c r="E29" s="10" t="s">
        <v>101</v>
      </c>
      <c r="F29" s="10"/>
      <c r="G29" s="34">
        <v>0.9</v>
      </c>
      <c r="H29" s="10">
        <v>10</v>
      </c>
      <c r="I29" s="10">
        <v>10</v>
      </c>
      <c r="J29" s="10"/>
      <c r="K29" s="10"/>
      <c r="L29" s="57"/>
    </row>
    <row r="30" ht="25" customHeight="1" spans="1:12">
      <c r="A30" s="32"/>
      <c r="B30" s="32"/>
      <c r="C30" s="18"/>
      <c r="D30" s="72"/>
      <c r="E30" s="73"/>
      <c r="F30" s="73"/>
      <c r="G30" s="73"/>
      <c r="H30" s="10"/>
      <c r="I30" s="10"/>
      <c r="J30" s="10"/>
      <c r="K30" s="10"/>
      <c r="L30" s="57"/>
    </row>
    <row r="31" ht="15" customHeight="1" spans="1:12">
      <c r="A31" s="74" t="s">
        <v>116</v>
      </c>
      <c r="B31" s="75"/>
      <c r="C31" s="75"/>
      <c r="D31" s="75"/>
      <c r="E31" s="75"/>
      <c r="F31" s="75"/>
      <c r="G31" s="76"/>
      <c r="H31" s="39" t="s">
        <v>117</v>
      </c>
      <c r="I31" s="10"/>
      <c r="J31" s="10"/>
      <c r="K31" s="10"/>
      <c r="L31" s="57"/>
    </row>
    <row r="32" ht="15" customHeight="1" spans="1:12">
      <c r="A32" s="40" t="s">
        <v>152</v>
      </c>
      <c r="B32" s="33" t="s">
        <v>171</v>
      </c>
      <c r="C32" s="33"/>
      <c r="D32" s="33"/>
      <c r="E32" s="33"/>
      <c r="F32" s="33"/>
      <c r="G32" s="33"/>
      <c r="H32" s="33"/>
      <c r="I32" s="33"/>
      <c r="J32" s="33"/>
      <c r="K32" s="33"/>
      <c r="L32" s="59"/>
    </row>
    <row r="33" ht="14.25" spans="1:12">
      <c r="A33" s="8" t="s">
        <v>154</v>
      </c>
      <c r="B33" s="41"/>
      <c r="C33" s="41"/>
      <c r="D33" s="41"/>
      <c r="E33" s="41"/>
      <c r="F33" s="41"/>
      <c r="G33" s="41"/>
      <c r="H33" s="41"/>
      <c r="I33" s="41"/>
      <c r="J33" s="41"/>
      <c r="K33" s="41"/>
      <c r="L33" s="60"/>
    </row>
    <row r="34" customHeight="1" spans="1:12">
      <c r="A34" s="42" t="s">
        <v>118</v>
      </c>
      <c r="B34" s="43"/>
      <c r="C34" s="43"/>
      <c r="D34" s="43"/>
      <c r="E34" s="43"/>
      <c r="F34" s="43"/>
      <c r="G34" s="43"/>
      <c r="H34" s="43"/>
      <c r="I34" s="43"/>
      <c r="J34" s="43"/>
      <c r="K34" s="43"/>
      <c r="L34" s="61"/>
    </row>
    <row r="35" ht="38.25" customHeight="1" spans="1:12">
      <c r="A35" s="44" t="s">
        <v>119</v>
      </c>
      <c r="B35" s="45"/>
      <c r="C35" s="45"/>
      <c r="D35" s="45"/>
      <c r="E35" s="45"/>
      <c r="F35" s="45"/>
      <c r="G35" s="45"/>
      <c r="H35" s="45"/>
      <c r="I35" s="45"/>
      <c r="J35" s="45"/>
      <c r="K35" s="45"/>
      <c r="L35" s="62"/>
    </row>
    <row r="36" customHeight="1" spans="1:12">
      <c r="A36" s="44" t="s">
        <v>120</v>
      </c>
      <c r="B36" s="45"/>
      <c r="C36" s="45"/>
      <c r="D36" s="45"/>
      <c r="E36" s="45"/>
      <c r="F36" s="45"/>
      <c r="G36" s="45"/>
      <c r="H36" s="45"/>
      <c r="I36" s="45"/>
      <c r="J36" s="45"/>
      <c r="K36" s="45"/>
      <c r="L36" s="62"/>
    </row>
    <row r="37" ht="25.5" customHeight="1" spans="1:12">
      <c r="A37" s="44" t="s">
        <v>121</v>
      </c>
      <c r="B37" s="45"/>
      <c r="C37" s="45"/>
      <c r="D37" s="45"/>
      <c r="E37" s="45"/>
      <c r="F37" s="45"/>
      <c r="G37" s="45"/>
      <c r="H37" s="45"/>
      <c r="I37" s="45"/>
      <c r="J37" s="45"/>
      <c r="K37" s="45"/>
      <c r="L37" s="62"/>
    </row>
    <row r="38" ht="37.5" customHeight="1" spans="1:12">
      <c r="A38" s="44" t="s">
        <v>122</v>
      </c>
      <c r="B38" s="45"/>
      <c r="C38" s="45"/>
      <c r="D38" s="45"/>
      <c r="E38" s="45"/>
      <c r="F38" s="45"/>
      <c r="G38" s="45"/>
      <c r="H38" s="45"/>
      <c r="I38" s="45"/>
      <c r="J38" s="45"/>
      <c r="K38" s="45"/>
      <c r="L38" s="62"/>
    </row>
    <row r="39" ht="15" customHeight="1" spans="1:12">
      <c r="A39" s="46" t="s">
        <v>155</v>
      </c>
      <c r="B39" s="47"/>
      <c r="C39" s="47"/>
      <c r="D39" s="47"/>
      <c r="E39" s="47"/>
      <c r="F39" s="47"/>
      <c r="G39" s="47"/>
      <c r="H39" s="47"/>
      <c r="I39" s="47"/>
      <c r="J39" s="47"/>
      <c r="K39" s="47"/>
      <c r="L39" s="63"/>
    </row>
  </sheetData>
  <mergeCells count="84">
    <mergeCell ref="A1:L1"/>
    <mergeCell ref="A2:H2"/>
    <mergeCell ref="K3:L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E26:F26"/>
    <mergeCell ref="J26:L26"/>
    <mergeCell ref="E27:F27"/>
    <mergeCell ref="J27:L27"/>
    <mergeCell ref="E28:F28"/>
    <mergeCell ref="J28:L28"/>
    <mergeCell ref="A31:G31"/>
    <mergeCell ref="H31:L31"/>
    <mergeCell ref="A34:L34"/>
    <mergeCell ref="A35:L35"/>
    <mergeCell ref="A36:L36"/>
    <mergeCell ref="A37:L37"/>
    <mergeCell ref="A38:L38"/>
    <mergeCell ref="A39:L39"/>
    <mergeCell ref="A12:A13"/>
    <mergeCell ref="A14:A30"/>
    <mergeCell ref="B15:B21"/>
    <mergeCell ref="B22:B28"/>
    <mergeCell ref="B29:B30"/>
    <mergeCell ref="C15:C16"/>
    <mergeCell ref="C17:C18"/>
    <mergeCell ref="C19:C20"/>
    <mergeCell ref="C22:C23"/>
    <mergeCell ref="C24:C25"/>
    <mergeCell ref="C27:C28"/>
    <mergeCell ref="C29:C30"/>
    <mergeCell ref="D29:D30"/>
    <mergeCell ref="G6:G7"/>
    <mergeCell ref="G29:G30"/>
    <mergeCell ref="H29:H30"/>
    <mergeCell ref="I29:I30"/>
    <mergeCell ref="J6:J7"/>
    <mergeCell ref="K6:K7"/>
    <mergeCell ref="L6:L7"/>
    <mergeCell ref="A6:C11"/>
    <mergeCell ref="D6:E7"/>
    <mergeCell ref="H6:I7"/>
    <mergeCell ref="J29:L30"/>
    <mergeCell ref="B32:L33"/>
    <mergeCell ref="E29:F30"/>
  </mergeCells>
  <pageMargins left="0.393055555555556" right="0.236111111111111" top="1" bottom="1" header="0.5" footer="0.5"/>
  <pageSetup paperSize="9" scale="9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6" workbookViewId="0">
      <selection activeCell="J16" sqref="J16:L16"/>
    </sheetView>
  </sheetViews>
  <sheetFormatPr defaultColWidth="9" defaultRowHeight="13.5"/>
  <sheetData>
    <row r="1" ht="29.25" spans="1:12">
      <c r="A1" s="1" t="s">
        <v>124</v>
      </c>
      <c r="B1" s="1"/>
      <c r="C1" s="1"/>
      <c r="D1" s="1"/>
      <c r="E1" s="1"/>
      <c r="F1" s="1"/>
      <c r="G1" s="1"/>
      <c r="H1" s="1"/>
      <c r="I1" s="1"/>
      <c r="J1" s="1"/>
      <c r="K1" s="1"/>
      <c r="L1" s="1"/>
    </row>
    <row r="2" ht="21" customHeight="1" spans="1:12">
      <c r="A2" s="2" t="s">
        <v>125</v>
      </c>
      <c r="B2" s="2"/>
      <c r="C2" s="2"/>
      <c r="D2" s="2"/>
      <c r="E2" s="2"/>
      <c r="F2" s="2"/>
      <c r="G2" s="2"/>
      <c r="H2" s="2"/>
      <c r="I2" s="48"/>
      <c r="J2" s="48"/>
      <c r="K2" s="48"/>
      <c r="L2" s="49" t="s">
        <v>126</v>
      </c>
    </row>
    <row r="3" ht="20" customHeight="1" spans="1:12">
      <c r="A3" s="3" t="s">
        <v>127</v>
      </c>
      <c r="K3" s="50" t="s">
        <v>33</v>
      </c>
      <c r="L3" s="51"/>
    </row>
    <row r="4" ht="24" customHeight="1" spans="1:12">
      <c r="A4" s="4" t="s">
        <v>128</v>
      </c>
      <c r="B4" s="5"/>
      <c r="C4" s="5"/>
      <c r="D4" s="6" t="s">
        <v>172</v>
      </c>
      <c r="E4" s="7"/>
      <c r="F4" s="7"/>
      <c r="G4" s="7"/>
      <c r="H4" s="7"/>
      <c r="I4" s="7"/>
      <c r="J4" s="7"/>
      <c r="K4" s="7"/>
      <c r="L4" s="52"/>
    </row>
    <row r="5" ht="29" customHeight="1" spans="1:12">
      <c r="A5" s="8" t="s">
        <v>36</v>
      </c>
      <c r="B5" s="9"/>
      <c r="C5" s="9"/>
      <c r="D5" s="10"/>
      <c r="E5" s="10"/>
      <c r="F5" s="10"/>
      <c r="G5" s="11" t="s">
        <v>37</v>
      </c>
      <c r="H5" s="12" t="s">
        <v>35</v>
      </c>
      <c r="I5" s="53"/>
      <c r="J5" s="53"/>
      <c r="K5" s="53"/>
      <c r="L5" s="54"/>
    </row>
    <row r="6" ht="15" customHeight="1" spans="1:12">
      <c r="A6" s="13" t="s">
        <v>130</v>
      </c>
      <c r="B6" s="14"/>
      <c r="C6" s="15"/>
      <c r="D6" s="16" t="s">
        <v>39</v>
      </c>
      <c r="E6" s="17"/>
      <c r="F6" s="18" t="s">
        <v>131</v>
      </c>
      <c r="G6" s="17" t="s">
        <v>41</v>
      </c>
      <c r="H6" s="11" t="s">
        <v>42</v>
      </c>
      <c r="I6" s="11"/>
      <c r="J6" s="11" t="s">
        <v>43</v>
      </c>
      <c r="K6" s="11" t="s">
        <v>44</v>
      </c>
      <c r="L6" s="55" t="s">
        <v>45</v>
      </c>
    </row>
    <row r="7" ht="15" customHeight="1" spans="1:12">
      <c r="A7" s="19"/>
      <c r="B7" s="20"/>
      <c r="C7" s="21"/>
      <c r="D7" s="16"/>
      <c r="E7" s="17"/>
      <c r="F7" s="17" t="s">
        <v>132</v>
      </c>
      <c r="G7" s="17"/>
      <c r="H7" s="11"/>
      <c r="I7" s="11"/>
      <c r="J7" s="11"/>
      <c r="K7" s="11"/>
      <c r="L7" s="55"/>
    </row>
    <row r="8" ht="15" customHeight="1" spans="1:12">
      <c r="A8" s="19"/>
      <c r="B8" s="20"/>
      <c r="C8" s="22"/>
      <c r="D8" s="17" t="s">
        <v>46</v>
      </c>
      <c r="E8" s="17"/>
      <c r="F8" s="10">
        <f t="shared" ref="F8:H8" si="0">F9+F10+F11</f>
        <v>0</v>
      </c>
      <c r="G8" s="10">
        <v>52.33</v>
      </c>
      <c r="H8" s="23">
        <v>52.33</v>
      </c>
      <c r="I8" s="10"/>
      <c r="J8" s="10">
        <v>10</v>
      </c>
      <c r="K8" s="56">
        <f t="shared" ref="K8:K11" si="1">H8/G8</f>
        <v>1</v>
      </c>
      <c r="L8" s="57">
        <v>10</v>
      </c>
    </row>
    <row r="9" ht="15" customHeight="1" spans="1:12">
      <c r="A9" s="19"/>
      <c r="B9" s="20"/>
      <c r="C9" s="22"/>
      <c r="D9" s="17" t="s">
        <v>133</v>
      </c>
      <c r="E9" s="17"/>
      <c r="F9" s="10">
        <v>0</v>
      </c>
      <c r="G9" s="10">
        <v>52.33</v>
      </c>
      <c r="H9" s="10">
        <v>52.33</v>
      </c>
      <c r="I9" s="10"/>
      <c r="J9" s="10" t="s">
        <v>49</v>
      </c>
      <c r="K9" s="56">
        <f t="shared" si="1"/>
        <v>1</v>
      </c>
      <c r="L9" s="57" t="s">
        <v>49</v>
      </c>
    </row>
    <row r="10" ht="15" customHeight="1" spans="1:12">
      <c r="A10" s="19"/>
      <c r="B10" s="20"/>
      <c r="C10" s="21"/>
      <c r="D10" s="24" t="s">
        <v>134</v>
      </c>
      <c r="E10" s="25"/>
      <c r="F10" s="10"/>
      <c r="G10" s="10"/>
      <c r="H10" s="10"/>
      <c r="I10" s="53"/>
      <c r="J10" s="10" t="s">
        <v>49</v>
      </c>
      <c r="K10" s="10" t="e">
        <f t="shared" si="1"/>
        <v>#DIV/0!</v>
      </c>
      <c r="L10" s="57" t="s">
        <v>49</v>
      </c>
    </row>
    <row r="11" ht="15" customHeight="1" spans="1:12">
      <c r="A11" s="26"/>
      <c r="B11" s="27"/>
      <c r="C11" s="28"/>
      <c r="D11" s="24" t="s">
        <v>135</v>
      </c>
      <c r="E11" s="25"/>
      <c r="F11" s="10"/>
      <c r="G11" s="10"/>
      <c r="H11" s="10"/>
      <c r="I11" s="10"/>
      <c r="J11" s="10" t="s">
        <v>49</v>
      </c>
      <c r="K11" s="10" t="e">
        <f t="shared" si="1"/>
        <v>#DIV/0!</v>
      </c>
      <c r="L11" s="57" t="s">
        <v>49</v>
      </c>
    </row>
    <row r="12" ht="15" customHeight="1" spans="1:12">
      <c r="A12" s="16" t="s">
        <v>52</v>
      </c>
      <c r="B12" s="29" t="s">
        <v>53</v>
      </c>
      <c r="C12" s="30"/>
      <c r="D12" s="17"/>
      <c r="E12" s="17"/>
      <c r="F12" s="17"/>
      <c r="G12" s="17" t="s">
        <v>54</v>
      </c>
      <c r="H12" s="17"/>
      <c r="I12" s="17"/>
      <c r="J12" s="17"/>
      <c r="K12" s="17"/>
      <c r="L12" s="58"/>
    </row>
    <row r="13" ht="15" customHeight="1" spans="1:12">
      <c r="A13" s="16"/>
      <c r="B13" s="39" t="s">
        <v>173</v>
      </c>
      <c r="C13" s="10"/>
      <c r="D13" s="10"/>
      <c r="E13" s="10"/>
      <c r="F13" s="10"/>
      <c r="G13" s="39" t="s">
        <v>174</v>
      </c>
      <c r="H13" s="10"/>
      <c r="I13" s="10"/>
      <c r="J13" s="10"/>
      <c r="K13" s="10"/>
      <c r="L13" s="57"/>
    </row>
    <row r="14" ht="26.25" customHeight="1" spans="1:12">
      <c r="A14" s="31" t="s">
        <v>57</v>
      </c>
      <c r="B14" s="17" t="s">
        <v>58</v>
      </c>
      <c r="C14" s="17" t="s">
        <v>59</v>
      </c>
      <c r="D14" s="11" t="s">
        <v>60</v>
      </c>
      <c r="E14" s="11" t="s">
        <v>61</v>
      </c>
      <c r="F14" s="11"/>
      <c r="G14" s="11" t="s">
        <v>62</v>
      </c>
      <c r="H14" s="11" t="s">
        <v>43</v>
      </c>
      <c r="I14" s="11" t="s">
        <v>45</v>
      </c>
      <c r="J14" s="11" t="s">
        <v>63</v>
      </c>
      <c r="K14" s="11"/>
      <c r="L14" s="55"/>
    </row>
    <row r="15" ht="45" customHeight="1" spans="1:12">
      <c r="A15" s="32"/>
      <c r="B15" s="18" t="s">
        <v>138</v>
      </c>
      <c r="C15" s="17" t="s">
        <v>65</v>
      </c>
      <c r="D15" s="33" t="s">
        <v>175</v>
      </c>
      <c r="E15" s="10" t="s">
        <v>176</v>
      </c>
      <c r="F15" s="10"/>
      <c r="G15" s="10" t="s">
        <v>177</v>
      </c>
      <c r="H15" s="10">
        <v>15</v>
      </c>
      <c r="I15" s="10">
        <v>15</v>
      </c>
      <c r="J15" s="10"/>
      <c r="K15" s="10"/>
      <c r="L15" s="57"/>
    </row>
    <row r="16" ht="32" customHeight="1" spans="1:12">
      <c r="A16" s="32"/>
      <c r="B16" s="18"/>
      <c r="C16" s="17" t="s">
        <v>77</v>
      </c>
      <c r="D16" s="33" t="s">
        <v>79</v>
      </c>
      <c r="E16" s="34">
        <v>1</v>
      </c>
      <c r="F16" s="10"/>
      <c r="G16" s="34">
        <v>1</v>
      </c>
      <c r="H16" s="10">
        <v>10</v>
      </c>
      <c r="I16" s="10">
        <v>10</v>
      </c>
      <c r="J16" s="10"/>
      <c r="K16" s="10"/>
      <c r="L16" s="57"/>
    </row>
    <row r="17" ht="32" customHeight="1" spans="1:12">
      <c r="A17" s="32"/>
      <c r="B17" s="18"/>
      <c r="C17" s="17" t="s">
        <v>82</v>
      </c>
      <c r="D17" s="33" t="s">
        <v>178</v>
      </c>
      <c r="E17" s="34">
        <v>1</v>
      </c>
      <c r="F17" s="10"/>
      <c r="G17" s="34">
        <v>1</v>
      </c>
      <c r="H17" s="10">
        <v>15</v>
      </c>
      <c r="I17" s="10">
        <v>15</v>
      </c>
      <c r="J17" s="10"/>
      <c r="K17" s="10"/>
      <c r="L17" s="57"/>
    </row>
    <row r="18" ht="37" customHeight="1" spans="1:12">
      <c r="A18" s="32"/>
      <c r="B18" s="18"/>
      <c r="C18" s="17" t="s">
        <v>87</v>
      </c>
      <c r="D18" s="33" t="s">
        <v>144</v>
      </c>
      <c r="E18" s="34">
        <v>1</v>
      </c>
      <c r="F18" s="10"/>
      <c r="G18" s="34">
        <v>1</v>
      </c>
      <c r="H18" s="10">
        <v>10</v>
      </c>
      <c r="I18" s="10">
        <v>10</v>
      </c>
      <c r="J18" s="10"/>
      <c r="K18" s="10"/>
      <c r="L18" s="57"/>
    </row>
    <row r="19" ht="42" customHeight="1" spans="1:12">
      <c r="A19" s="32"/>
      <c r="B19" s="64" t="s">
        <v>145</v>
      </c>
      <c r="C19" s="17" t="s">
        <v>91</v>
      </c>
      <c r="D19" s="33" t="s">
        <v>166</v>
      </c>
      <c r="E19" s="34">
        <v>1</v>
      </c>
      <c r="F19" s="10"/>
      <c r="G19" s="34">
        <v>1</v>
      </c>
      <c r="H19" s="10">
        <v>10</v>
      </c>
      <c r="I19" s="10">
        <v>10</v>
      </c>
      <c r="J19" s="10"/>
      <c r="K19" s="10"/>
      <c r="L19" s="57"/>
    </row>
    <row r="20" ht="30" customHeight="1" spans="1:12">
      <c r="A20" s="32"/>
      <c r="B20" s="65"/>
      <c r="C20" s="17" t="s">
        <v>99</v>
      </c>
      <c r="D20" s="33" t="s">
        <v>147</v>
      </c>
      <c r="E20" s="34">
        <v>0.85</v>
      </c>
      <c r="F20" s="10"/>
      <c r="G20" s="34">
        <v>0.9</v>
      </c>
      <c r="H20" s="10">
        <v>10</v>
      </c>
      <c r="I20" s="10">
        <v>10</v>
      </c>
      <c r="J20" s="10"/>
      <c r="K20" s="10"/>
      <c r="L20" s="57"/>
    </row>
    <row r="21" ht="26.25" customHeight="1" spans="1:12">
      <c r="A21" s="32"/>
      <c r="B21" s="65"/>
      <c r="C21" s="18" t="s">
        <v>106</v>
      </c>
      <c r="D21" s="33" t="s">
        <v>107</v>
      </c>
      <c r="E21" s="34">
        <v>1</v>
      </c>
      <c r="F21" s="10"/>
      <c r="G21" s="34">
        <v>1</v>
      </c>
      <c r="H21" s="10">
        <v>10</v>
      </c>
      <c r="I21" s="10">
        <v>10</v>
      </c>
      <c r="J21" s="10"/>
      <c r="K21" s="10"/>
      <c r="L21" s="57"/>
    </row>
    <row r="22" ht="20" customHeight="1" spans="1:12">
      <c r="A22" s="32"/>
      <c r="B22" s="66" t="s">
        <v>110</v>
      </c>
      <c r="C22" s="64" t="s">
        <v>149</v>
      </c>
      <c r="D22" s="33" t="s">
        <v>111</v>
      </c>
      <c r="E22" s="34">
        <v>0.9</v>
      </c>
      <c r="F22" s="10"/>
      <c r="G22" s="34">
        <v>0.95</v>
      </c>
      <c r="H22" s="10">
        <v>10</v>
      </c>
      <c r="I22" s="10">
        <v>10</v>
      </c>
      <c r="J22" s="10"/>
      <c r="K22" s="10"/>
      <c r="L22" s="57"/>
    </row>
    <row r="23" ht="24" customHeight="1" spans="1:12">
      <c r="A23" s="38"/>
      <c r="B23" s="67"/>
      <c r="C23" s="68"/>
      <c r="D23" s="33"/>
      <c r="E23" s="10"/>
      <c r="F23" s="10"/>
      <c r="G23" s="10"/>
      <c r="H23" s="10"/>
      <c r="I23" s="10"/>
      <c r="J23" s="10"/>
      <c r="K23" s="10"/>
      <c r="L23" s="57"/>
    </row>
    <row r="24" ht="15" customHeight="1" spans="1:12">
      <c r="A24" s="16" t="s">
        <v>116</v>
      </c>
      <c r="B24" s="30"/>
      <c r="C24" s="30"/>
      <c r="D24" s="30"/>
      <c r="E24" s="30"/>
      <c r="F24" s="30"/>
      <c r="G24" s="30"/>
      <c r="H24" s="39" t="s">
        <v>117</v>
      </c>
      <c r="I24" s="10"/>
      <c r="J24" s="10"/>
      <c r="K24" s="10"/>
      <c r="L24" s="57"/>
    </row>
    <row r="25" ht="15" customHeight="1" spans="1:12">
      <c r="A25" s="40" t="s">
        <v>152</v>
      </c>
      <c r="B25" s="33" t="s">
        <v>179</v>
      </c>
      <c r="C25" s="33"/>
      <c r="D25" s="33"/>
      <c r="E25" s="33"/>
      <c r="F25" s="33"/>
      <c r="G25" s="33"/>
      <c r="H25" s="33"/>
      <c r="I25" s="33"/>
      <c r="J25" s="33"/>
      <c r="K25" s="33"/>
      <c r="L25" s="59"/>
    </row>
    <row r="26" ht="14.25" spans="1:12">
      <c r="A26" s="8" t="s">
        <v>154</v>
      </c>
      <c r="B26" s="41"/>
      <c r="C26" s="41"/>
      <c r="D26" s="41"/>
      <c r="E26" s="41"/>
      <c r="F26" s="41"/>
      <c r="G26" s="41"/>
      <c r="H26" s="41"/>
      <c r="I26" s="41"/>
      <c r="J26" s="41"/>
      <c r="K26" s="41"/>
      <c r="L26" s="60"/>
    </row>
    <row r="27" customHeight="1" spans="1:12">
      <c r="A27" s="42" t="s">
        <v>118</v>
      </c>
      <c r="B27" s="43"/>
      <c r="C27" s="43"/>
      <c r="D27" s="43"/>
      <c r="E27" s="43"/>
      <c r="F27" s="43"/>
      <c r="G27" s="43"/>
      <c r="H27" s="43"/>
      <c r="I27" s="43"/>
      <c r="J27" s="43"/>
      <c r="K27" s="43"/>
      <c r="L27" s="61"/>
    </row>
    <row r="28" ht="38.25" customHeight="1" spans="1:12">
      <c r="A28" s="44" t="s">
        <v>119</v>
      </c>
      <c r="B28" s="45"/>
      <c r="C28" s="45"/>
      <c r="D28" s="45"/>
      <c r="E28" s="45"/>
      <c r="F28" s="45"/>
      <c r="G28" s="45"/>
      <c r="H28" s="45"/>
      <c r="I28" s="45"/>
      <c r="J28" s="45"/>
      <c r="K28" s="45"/>
      <c r="L28" s="62"/>
    </row>
    <row r="29" customHeight="1" spans="1:12">
      <c r="A29" s="44" t="s">
        <v>120</v>
      </c>
      <c r="B29" s="45"/>
      <c r="C29" s="45"/>
      <c r="D29" s="45"/>
      <c r="E29" s="45"/>
      <c r="F29" s="45"/>
      <c r="G29" s="45"/>
      <c r="H29" s="45"/>
      <c r="I29" s="45"/>
      <c r="J29" s="45"/>
      <c r="K29" s="45"/>
      <c r="L29" s="62"/>
    </row>
    <row r="30" ht="25.5" customHeight="1" spans="1:12">
      <c r="A30" s="44" t="s">
        <v>121</v>
      </c>
      <c r="B30" s="45"/>
      <c r="C30" s="45"/>
      <c r="D30" s="45"/>
      <c r="E30" s="45"/>
      <c r="F30" s="45"/>
      <c r="G30" s="45"/>
      <c r="H30" s="45"/>
      <c r="I30" s="45"/>
      <c r="J30" s="45"/>
      <c r="K30" s="45"/>
      <c r="L30" s="62"/>
    </row>
    <row r="31" ht="37.5" customHeight="1" spans="1:12">
      <c r="A31" s="44" t="s">
        <v>122</v>
      </c>
      <c r="B31" s="45"/>
      <c r="C31" s="45"/>
      <c r="D31" s="45"/>
      <c r="E31" s="45"/>
      <c r="F31" s="45"/>
      <c r="G31" s="45"/>
      <c r="H31" s="45"/>
      <c r="I31" s="45"/>
      <c r="J31" s="45"/>
      <c r="K31" s="45"/>
      <c r="L31" s="62"/>
    </row>
    <row r="32" ht="15" customHeight="1" spans="1:12">
      <c r="A32" s="46" t="s">
        <v>155</v>
      </c>
      <c r="B32" s="47"/>
      <c r="C32" s="47"/>
      <c r="D32" s="47"/>
      <c r="E32" s="47"/>
      <c r="F32" s="47"/>
      <c r="G32" s="47"/>
      <c r="H32" s="47"/>
      <c r="I32" s="47"/>
      <c r="J32" s="47"/>
      <c r="K32" s="47"/>
      <c r="L32" s="63"/>
    </row>
  </sheetData>
  <mergeCells count="64">
    <mergeCell ref="A1:L1"/>
    <mergeCell ref="A2:H2"/>
    <mergeCell ref="K3:L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A24:G24"/>
    <mergeCell ref="H24:L24"/>
    <mergeCell ref="A27:L27"/>
    <mergeCell ref="A28:L28"/>
    <mergeCell ref="A29:L29"/>
    <mergeCell ref="A30:L30"/>
    <mergeCell ref="A31:L31"/>
    <mergeCell ref="A32:L32"/>
    <mergeCell ref="A12:A13"/>
    <mergeCell ref="A14:A23"/>
    <mergeCell ref="B15:B18"/>
    <mergeCell ref="B19:B21"/>
    <mergeCell ref="B22:B23"/>
    <mergeCell ref="C22:C23"/>
    <mergeCell ref="D22:D23"/>
    <mergeCell ref="G6:G7"/>
    <mergeCell ref="G22:G23"/>
    <mergeCell ref="H22:H23"/>
    <mergeCell ref="I22:I23"/>
    <mergeCell ref="J6:J7"/>
    <mergeCell ref="K6:K7"/>
    <mergeCell ref="L6:L7"/>
    <mergeCell ref="A6:C11"/>
    <mergeCell ref="D6:E7"/>
    <mergeCell ref="H6:I7"/>
    <mergeCell ref="J22:L23"/>
    <mergeCell ref="B25:L26"/>
    <mergeCell ref="E22:F23"/>
  </mergeCells>
  <pageMargins left="0.354166666666667" right="0.314583333333333" top="1" bottom="1" header="0.5" footer="0.5"/>
  <pageSetup paperSize="9" scale="9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
  <sheetViews>
    <sheetView tabSelected="1" workbookViewId="0">
      <selection activeCell="O13" sqref="O13"/>
    </sheetView>
  </sheetViews>
  <sheetFormatPr defaultColWidth="9" defaultRowHeight="13.5"/>
  <sheetData>
    <row r="1" ht="29.25" spans="1:12">
      <c r="A1" s="1" t="s">
        <v>124</v>
      </c>
      <c r="B1" s="1"/>
      <c r="C1" s="1"/>
      <c r="D1" s="1"/>
      <c r="E1" s="1"/>
      <c r="F1" s="1"/>
      <c r="G1" s="1"/>
      <c r="H1" s="1"/>
      <c r="I1" s="1"/>
      <c r="J1" s="1"/>
      <c r="K1" s="1"/>
      <c r="L1" s="1"/>
    </row>
    <row r="2" ht="21" customHeight="1" spans="1:12">
      <c r="A2" s="2" t="s">
        <v>125</v>
      </c>
      <c r="B2" s="2"/>
      <c r="C2" s="2"/>
      <c r="D2" s="2"/>
      <c r="E2" s="2"/>
      <c r="F2" s="2"/>
      <c r="G2" s="2"/>
      <c r="H2" s="2"/>
      <c r="I2" s="48"/>
      <c r="J2" s="48"/>
      <c r="K2" s="48"/>
      <c r="L2" s="49" t="s">
        <v>126</v>
      </c>
    </row>
    <row r="3" ht="20" customHeight="1" spans="1:12">
      <c r="A3" s="3" t="s">
        <v>127</v>
      </c>
      <c r="K3" s="50" t="s">
        <v>33</v>
      </c>
      <c r="L3" s="51"/>
    </row>
    <row r="4" ht="24" customHeight="1" spans="1:12">
      <c r="A4" s="4" t="s">
        <v>128</v>
      </c>
      <c r="B4" s="5"/>
      <c r="C4" s="5"/>
      <c r="D4" s="6" t="s">
        <v>180</v>
      </c>
      <c r="E4" s="7"/>
      <c r="F4" s="7"/>
      <c r="G4" s="7"/>
      <c r="H4" s="7"/>
      <c r="I4" s="7"/>
      <c r="J4" s="7"/>
      <c r="K4" s="7"/>
      <c r="L4" s="52"/>
    </row>
    <row r="5" ht="29" customHeight="1" spans="1:12">
      <c r="A5" s="8" t="s">
        <v>36</v>
      </c>
      <c r="B5" s="9"/>
      <c r="C5" s="9"/>
      <c r="D5" s="10"/>
      <c r="E5" s="10"/>
      <c r="F5" s="10"/>
      <c r="G5" s="11" t="s">
        <v>37</v>
      </c>
      <c r="H5" s="12" t="s">
        <v>35</v>
      </c>
      <c r="I5" s="53"/>
      <c r="J5" s="53"/>
      <c r="K5" s="53"/>
      <c r="L5" s="54"/>
    </row>
    <row r="6" ht="15" customHeight="1" spans="1:12">
      <c r="A6" s="13" t="s">
        <v>130</v>
      </c>
      <c r="B6" s="14"/>
      <c r="C6" s="15"/>
      <c r="D6" s="16" t="s">
        <v>39</v>
      </c>
      <c r="E6" s="17"/>
      <c r="F6" s="18" t="s">
        <v>131</v>
      </c>
      <c r="G6" s="17" t="s">
        <v>41</v>
      </c>
      <c r="H6" s="11" t="s">
        <v>42</v>
      </c>
      <c r="I6" s="11"/>
      <c r="J6" s="11" t="s">
        <v>43</v>
      </c>
      <c r="K6" s="11" t="s">
        <v>44</v>
      </c>
      <c r="L6" s="55" t="s">
        <v>45</v>
      </c>
    </row>
    <row r="7" ht="15" customHeight="1" spans="1:12">
      <c r="A7" s="19"/>
      <c r="B7" s="20"/>
      <c r="C7" s="21"/>
      <c r="D7" s="16"/>
      <c r="E7" s="17"/>
      <c r="F7" s="17" t="s">
        <v>132</v>
      </c>
      <c r="G7" s="17"/>
      <c r="H7" s="11"/>
      <c r="I7" s="11"/>
      <c r="J7" s="11"/>
      <c r="K7" s="11"/>
      <c r="L7" s="55"/>
    </row>
    <row r="8" ht="15" customHeight="1" spans="1:12">
      <c r="A8" s="19"/>
      <c r="B8" s="20"/>
      <c r="C8" s="22"/>
      <c r="D8" s="17" t="s">
        <v>46</v>
      </c>
      <c r="E8" s="17"/>
      <c r="F8" s="10">
        <f t="shared" ref="F8:H8" si="0">F9+F10+F11</f>
        <v>0</v>
      </c>
      <c r="G8" s="10">
        <v>284.09</v>
      </c>
      <c r="H8" s="23">
        <v>284.09</v>
      </c>
      <c r="I8" s="10"/>
      <c r="J8" s="10">
        <v>10</v>
      </c>
      <c r="K8" s="56">
        <f t="shared" ref="K8:K11" si="1">H8/G8</f>
        <v>1</v>
      </c>
      <c r="L8" s="57">
        <v>10</v>
      </c>
    </row>
    <row r="9" ht="15" customHeight="1" spans="1:12">
      <c r="A9" s="19"/>
      <c r="B9" s="20"/>
      <c r="C9" s="22"/>
      <c r="D9" s="17" t="s">
        <v>133</v>
      </c>
      <c r="E9" s="17"/>
      <c r="F9" s="10">
        <v>0</v>
      </c>
      <c r="G9" s="10">
        <v>284.09</v>
      </c>
      <c r="H9" s="10">
        <v>284.09</v>
      </c>
      <c r="I9" s="10"/>
      <c r="J9" s="10" t="s">
        <v>49</v>
      </c>
      <c r="K9" s="56">
        <f t="shared" si="1"/>
        <v>1</v>
      </c>
      <c r="L9" s="57" t="s">
        <v>49</v>
      </c>
    </row>
    <row r="10" ht="15" customHeight="1" spans="1:12">
      <c r="A10" s="19"/>
      <c r="B10" s="20"/>
      <c r="C10" s="21"/>
      <c r="D10" s="24" t="s">
        <v>134</v>
      </c>
      <c r="E10" s="25"/>
      <c r="F10" s="10"/>
      <c r="G10" s="10"/>
      <c r="H10" s="10"/>
      <c r="I10" s="53"/>
      <c r="J10" s="10" t="s">
        <v>49</v>
      </c>
      <c r="K10" s="10" t="e">
        <f t="shared" si="1"/>
        <v>#DIV/0!</v>
      </c>
      <c r="L10" s="57" t="s">
        <v>49</v>
      </c>
    </row>
    <row r="11" ht="15" customHeight="1" spans="1:12">
      <c r="A11" s="26"/>
      <c r="B11" s="27"/>
      <c r="C11" s="28"/>
      <c r="D11" s="24" t="s">
        <v>135</v>
      </c>
      <c r="E11" s="25"/>
      <c r="F11" s="10"/>
      <c r="G11" s="10"/>
      <c r="H11" s="10"/>
      <c r="I11" s="10"/>
      <c r="J11" s="10" t="s">
        <v>49</v>
      </c>
      <c r="K11" s="10" t="e">
        <f t="shared" si="1"/>
        <v>#DIV/0!</v>
      </c>
      <c r="L11" s="57" t="s">
        <v>49</v>
      </c>
    </row>
    <row r="12" ht="15" customHeight="1" spans="1:12">
      <c r="A12" s="16" t="s">
        <v>52</v>
      </c>
      <c r="B12" s="29" t="s">
        <v>53</v>
      </c>
      <c r="C12" s="30"/>
      <c r="D12" s="17"/>
      <c r="E12" s="17"/>
      <c r="F12" s="17"/>
      <c r="G12" s="17" t="s">
        <v>54</v>
      </c>
      <c r="H12" s="17"/>
      <c r="I12" s="17"/>
      <c r="J12" s="17"/>
      <c r="K12" s="17"/>
      <c r="L12" s="58"/>
    </row>
    <row r="13" ht="15" customHeight="1" spans="1:12">
      <c r="A13" s="16"/>
      <c r="B13" s="10"/>
      <c r="C13" s="10"/>
      <c r="D13" s="10"/>
      <c r="E13" s="10"/>
      <c r="F13" s="10"/>
      <c r="G13" s="10"/>
      <c r="H13" s="10"/>
      <c r="I13" s="10"/>
      <c r="J13" s="10"/>
      <c r="K13" s="10"/>
      <c r="L13" s="57"/>
    </row>
    <row r="14" ht="26.25" customHeight="1" spans="1:12">
      <c r="A14" s="31" t="s">
        <v>57</v>
      </c>
      <c r="B14" s="17" t="s">
        <v>58</v>
      </c>
      <c r="C14" s="17" t="s">
        <v>59</v>
      </c>
      <c r="D14" s="11" t="s">
        <v>60</v>
      </c>
      <c r="E14" s="11" t="s">
        <v>61</v>
      </c>
      <c r="F14" s="11"/>
      <c r="G14" s="11" t="s">
        <v>62</v>
      </c>
      <c r="H14" s="11" t="s">
        <v>43</v>
      </c>
      <c r="I14" s="11" t="s">
        <v>45</v>
      </c>
      <c r="J14" s="11" t="s">
        <v>63</v>
      </c>
      <c r="K14" s="11"/>
      <c r="L14" s="55"/>
    </row>
    <row r="15" ht="50" customHeight="1" spans="1:12">
      <c r="A15" s="32"/>
      <c r="B15" s="18" t="s">
        <v>138</v>
      </c>
      <c r="C15" s="17" t="s">
        <v>65</v>
      </c>
      <c r="D15" s="33" t="s">
        <v>72</v>
      </c>
      <c r="E15" s="10" t="s">
        <v>73</v>
      </c>
      <c r="F15" s="10"/>
      <c r="G15" s="10" t="s">
        <v>68</v>
      </c>
      <c r="H15" s="10">
        <v>10</v>
      </c>
      <c r="I15" s="10">
        <v>10</v>
      </c>
      <c r="J15" s="10"/>
      <c r="K15" s="10"/>
      <c r="L15" s="57"/>
    </row>
    <row r="16" ht="35" customHeight="1" spans="1:12">
      <c r="A16" s="32"/>
      <c r="B16" s="18"/>
      <c r="C16" s="17" t="s">
        <v>77</v>
      </c>
      <c r="D16" s="33" t="s">
        <v>81</v>
      </c>
      <c r="E16" s="34">
        <v>0.05</v>
      </c>
      <c r="F16" s="10"/>
      <c r="G16" s="34">
        <v>0.1</v>
      </c>
      <c r="H16" s="10">
        <v>10</v>
      </c>
      <c r="I16" s="10">
        <v>10</v>
      </c>
      <c r="J16" s="10"/>
      <c r="K16" s="10"/>
      <c r="L16" s="57"/>
    </row>
    <row r="17" ht="31" customHeight="1" spans="1:12">
      <c r="A17" s="32"/>
      <c r="B17" s="18"/>
      <c r="C17" s="17" t="s">
        <v>82</v>
      </c>
      <c r="D17" s="35" t="s">
        <v>83</v>
      </c>
      <c r="E17" s="10" t="s">
        <v>84</v>
      </c>
      <c r="F17" s="10"/>
      <c r="G17" s="34">
        <v>1</v>
      </c>
      <c r="H17" s="10">
        <v>10</v>
      </c>
      <c r="I17" s="10">
        <v>10</v>
      </c>
      <c r="J17" s="10"/>
      <c r="K17" s="10"/>
      <c r="L17" s="57"/>
    </row>
    <row r="18" ht="38" customHeight="1" spans="1:12">
      <c r="A18" s="32"/>
      <c r="B18" s="18"/>
      <c r="C18" s="17"/>
      <c r="D18" s="33" t="s">
        <v>86</v>
      </c>
      <c r="E18" s="34">
        <v>1</v>
      </c>
      <c r="F18" s="10"/>
      <c r="G18" s="34">
        <v>1</v>
      </c>
      <c r="H18" s="10">
        <v>10</v>
      </c>
      <c r="I18" s="10">
        <v>10</v>
      </c>
      <c r="J18" s="10"/>
      <c r="K18" s="10"/>
      <c r="L18" s="57"/>
    </row>
    <row r="19" ht="34" customHeight="1" spans="1:12">
      <c r="A19" s="32"/>
      <c r="B19" s="18"/>
      <c r="C19" s="17" t="s">
        <v>87</v>
      </c>
      <c r="D19" s="33" t="s">
        <v>89</v>
      </c>
      <c r="E19" s="34">
        <v>0.7</v>
      </c>
      <c r="F19" s="10"/>
      <c r="G19" s="34">
        <v>0.85</v>
      </c>
      <c r="H19" s="10">
        <v>10</v>
      </c>
      <c r="I19" s="10">
        <v>10</v>
      </c>
      <c r="J19" s="10"/>
      <c r="K19" s="10"/>
      <c r="L19" s="57"/>
    </row>
    <row r="20" ht="33" customHeight="1" spans="1:12">
      <c r="A20" s="32"/>
      <c r="B20" s="18" t="s">
        <v>145</v>
      </c>
      <c r="C20" s="17" t="s">
        <v>91</v>
      </c>
      <c r="D20" s="33" t="s">
        <v>181</v>
      </c>
      <c r="E20" s="36" t="s">
        <v>182</v>
      </c>
      <c r="F20" s="10"/>
      <c r="G20" s="10" t="s">
        <v>183</v>
      </c>
      <c r="H20" s="10">
        <v>5</v>
      </c>
      <c r="I20" s="10">
        <v>5</v>
      </c>
      <c r="J20" s="10"/>
      <c r="K20" s="10"/>
      <c r="L20" s="57"/>
    </row>
    <row r="21" ht="30" customHeight="1" spans="1:12">
      <c r="A21" s="32"/>
      <c r="B21" s="18"/>
      <c r="C21" s="17"/>
      <c r="D21" s="33" t="s">
        <v>97</v>
      </c>
      <c r="E21" s="36" t="s">
        <v>184</v>
      </c>
      <c r="F21" s="10"/>
      <c r="G21" s="34">
        <v>0</v>
      </c>
      <c r="H21" s="10">
        <v>5</v>
      </c>
      <c r="I21" s="10">
        <v>5</v>
      </c>
      <c r="J21" s="10"/>
      <c r="K21" s="10"/>
      <c r="L21" s="57"/>
    </row>
    <row r="22" ht="33" customHeight="1" spans="1:12">
      <c r="A22" s="32"/>
      <c r="B22" s="18"/>
      <c r="C22" s="17" t="s">
        <v>99</v>
      </c>
      <c r="D22" s="33" t="s">
        <v>100</v>
      </c>
      <c r="E22" s="10" t="s">
        <v>101</v>
      </c>
      <c r="F22" s="10"/>
      <c r="G22" s="34">
        <v>0.95</v>
      </c>
      <c r="H22" s="10">
        <v>5</v>
      </c>
      <c r="I22" s="10">
        <v>5</v>
      </c>
      <c r="J22" s="10"/>
      <c r="K22" s="10"/>
      <c r="L22" s="57"/>
    </row>
    <row r="23" ht="43" customHeight="1" spans="1:12">
      <c r="A23" s="32"/>
      <c r="B23" s="18"/>
      <c r="C23" s="17"/>
      <c r="D23" s="33" t="s">
        <v>102</v>
      </c>
      <c r="E23" s="34" t="s">
        <v>84</v>
      </c>
      <c r="F23" s="10"/>
      <c r="G23" s="34">
        <v>0.98</v>
      </c>
      <c r="H23" s="10">
        <v>5</v>
      </c>
      <c r="I23" s="10">
        <v>5</v>
      </c>
      <c r="J23" s="10"/>
      <c r="K23" s="10"/>
      <c r="L23" s="57"/>
    </row>
    <row r="24" ht="38" customHeight="1" spans="1:12">
      <c r="A24" s="32"/>
      <c r="B24" s="18"/>
      <c r="C24" s="17" t="s">
        <v>106</v>
      </c>
      <c r="D24" s="33" t="s">
        <v>109</v>
      </c>
      <c r="E24" s="34">
        <v>1</v>
      </c>
      <c r="F24" s="10"/>
      <c r="G24" s="34">
        <v>1</v>
      </c>
      <c r="H24" s="10">
        <v>5</v>
      </c>
      <c r="I24" s="10">
        <v>5</v>
      </c>
      <c r="J24" s="10"/>
      <c r="K24" s="10"/>
      <c r="L24" s="57"/>
    </row>
    <row r="25" ht="29" customHeight="1" spans="1:12">
      <c r="A25" s="32"/>
      <c r="B25" s="18"/>
      <c r="C25" s="17"/>
      <c r="D25" s="33" t="s">
        <v>185</v>
      </c>
      <c r="E25" s="34">
        <v>1</v>
      </c>
      <c r="F25" s="10"/>
      <c r="G25" s="34">
        <v>1</v>
      </c>
      <c r="H25" s="10">
        <v>5</v>
      </c>
      <c r="I25" s="10">
        <v>5</v>
      </c>
      <c r="J25" s="10"/>
      <c r="K25" s="10"/>
      <c r="L25" s="57"/>
    </row>
    <row r="26" ht="17" customHeight="1" spans="1:12">
      <c r="A26" s="32"/>
      <c r="B26" s="37" t="s">
        <v>110</v>
      </c>
      <c r="C26" s="31" t="s">
        <v>149</v>
      </c>
      <c r="D26" s="33" t="s">
        <v>186</v>
      </c>
      <c r="E26" s="34">
        <v>0.88</v>
      </c>
      <c r="F26" s="10"/>
      <c r="G26" s="34">
        <v>0.94</v>
      </c>
      <c r="H26" s="10">
        <v>10</v>
      </c>
      <c r="I26" s="10">
        <v>10</v>
      </c>
      <c r="J26" s="10"/>
      <c r="K26" s="10"/>
      <c r="L26" s="57"/>
    </row>
    <row r="27" ht="25" customHeight="1" spans="1:12">
      <c r="A27" s="38"/>
      <c r="B27" s="38"/>
      <c r="C27" s="38"/>
      <c r="D27" s="33"/>
      <c r="E27" s="10"/>
      <c r="F27" s="10"/>
      <c r="G27" s="10"/>
      <c r="H27" s="10"/>
      <c r="I27" s="10"/>
      <c r="J27" s="10"/>
      <c r="K27" s="10"/>
      <c r="L27" s="57"/>
    </row>
    <row r="28" ht="15" customHeight="1" spans="1:12">
      <c r="A28" s="16" t="s">
        <v>116</v>
      </c>
      <c r="B28" s="30"/>
      <c r="C28" s="30"/>
      <c r="D28" s="30"/>
      <c r="E28" s="30"/>
      <c r="F28" s="30"/>
      <c r="G28" s="30"/>
      <c r="H28" s="39" t="s">
        <v>117</v>
      </c>
      <c r="I28" s="10"/>
      <c r="J28" s="10"/>
      <c r="K28" s="10"/>
      <c r="L28" s="57"/>
    </row>
    <row r="29" ht="15" customHeight="1" spans="1:12">
      <c r="A29" s="40" t="s">
        <v>152</v>
      </c>
      <c r="B29" s="33" t="s">
        <v>187</v>
      </c>
      <c r="C29" s="33"/>
      <c r="D29" s="33"/>
      <c r="E29" s="33"/>
      <c r="F29" s="33"/>
      <c r="G29" s="33"/>
      <c r="H29" s="33"/>
      <c r="I29" s="33"/>
      <c r="J29" s="33"/>
      <c r="K29" s="33"/>
      <c r="L29" s="59"/>
    </row>
    <row r="30" ht="14.25" spans="1:12">
      <c r="A30" s="8" t="s">
        <v>154</v>
      </c>
      <c r="B30" s="41"/>
      <c r="C30" s="41"/>
      <c r="D30" s="41"/>
      <c r="E30" s="41"/>
      <c r="F30" s="41"/>
      <c r="G30" s="41"/>
      <c r="H30" s="41"/>
      <c r="I30" s="41"/>
      <c r="J30" s="41"/>
      <c r="K30" s="41"/>
      <c r="L30" s="60"/>
    </row>
    <row r="31" customHeight="1" spans="1:12">
      <c r="A31" s="42" t="s">
        <v>118</v>
      </c>
      <c r="B31" s="43"/>
      <c r="C31" s="43"/>
      <c r="D31" s="43"/>
      <c r="E31" s="43"/>
      <c r="F31" s="43"/>
      <c r="G31" s="43"/>
      <c r="H31" s="43"/>
      <c r="I31" s="43"/>
      <c r="J31" s="43"/>
      <c r="K31" s="43"/>
      <c r="L31" s="61"/>
    </row>
    <row r="32" ht="38.25" customHeight="1" spans="1:12">
      <c r="A32" s="44" t="s">
        <v>119</v>
      </c>
      <c r="B32" s="45"/>
      <c r="C32" s="45"/>
      <c r="D32" s="45"/>
      <c r="E32" s="45"/>
      <c r="F32" s="45"/>
      <c r="G32" s="45"/>
      <c r="H32" s="45"/>
      <c r="I32" s="45"/>
      <c r="J32" s="45"/>
      <c r="K32" s="45"/>
      <c r="L32" s="62"/>
    </row>
    <row r="33" customHeight="1" spans="1:12">
      <c r="A33" s="44" t="s">
        <v>120</v>
      </c>
      <c r="B33" s="45"/>
      <c r="C33" s="45"/>
      <c r="D33" s="45"/>
      <c r="E33" s="45"/>
      <c r="F33" s="45"/>
      <c r="G33" s="45"/>
      <c r="H33" s="45"/>
      <c r="I33" s="45"/>
      <c r="J33" s="45"/>
      <c r="K33" s="45"/>
      <c r="L33" s="62"/>
    </row>
    <row r="34" ht="25.5" customHeight="1" spans="1:12">
      <c r="A34" s="44" t="s">
        <v>121</v>
      </c>
      <c r="B34" s="45"/>
      <c r="C34" s="45"/>
      <c r="D34" s="45"/>
      <c r="E34" s="45"/>
      <c r="F34" s="45"/>
      <c r="G34" s="45"/>
      <c r="H34" s="45"/>
      <c r="I34" s="45"/>
      <c r="J34" s="45"/>
      <c r="K34" s="45"/>
      <c r="L34" s="62"/>
    </row>
    <row r="35" ht="37.5" customHeight="1" spans="1:12">
      <c r="A35" s="44" t="s">
        <v>122</v>
      </c>
      <c r="B35" s="45"/>
      <c r="C35" s="45"/>
      <c r="D35" s="45"/>
      <c r="E35" s="45"/>
      <c r="F35" s="45"/>
      <c r="G35" s="45"/>
      <c r="H35" s="45"/>
      <c r="I35" s="45"/>
      <c r="J35" s="45"/>
      <c r="K35" s="45"/>
      <c r="L35" s="62"/>
    </row>
    <row r="36" ht="15" customHeight="1" spans="1:12">
      <c r="A36" s="46" t="s">
        <v>155</v>
      </c>
      <c r="B36" s="47"/>
      <c r="C36" s="47"/>
      <c r="D36" s="47"/>
      <c r="E36" s="47"/>
      <c r="F36" s="47"/>
      <c r="G36" s="47"/>
      <c r="H36" s="47"/>
      <c r="I36" s="47"/>
      <c r="J36" s="47"/>
      <c r="K36" s="47"/>
      <c r="L36" s="63"/>
    </row>
  </sheetData>
  <mergeCells count="76">
    <mergeCell ref="A1:L1"/>
    <mergeCell ref="A2:H2"/>
    <mergeCell ref="K3:L3"/>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3:F23"/>
    <mergeCell ref="J23:L23"/>
    <mergeCell ref="E24:F24"/>
    <mergeCell ref="J24:L24"/>
    <mergeCell ref="E25:F25"/>
    <mergeCell ref="J25:L25"/>
    <mergeCell ref="A28:G28"/>
    <mergeCell ref="H28:L28"/>
    <mergeCell ref="A31:L31"/>
    <mergeCell ref="A32:L32"/>
    <mergeCell ref="A33:L33"/>
    <mergeCell ref="A34:L34"/>
    <mergeCell ref="A35:L35"/>
    <mergeCell ref="A36:L36"/>
    <mergeCell ref="A12:A13"/>
    <mergeCell ref="A14:A27"/>
    <mergeCell ref="B15:B19"/>
    <mergeCell ref="B20:B25"/>
    <mergeCell ref="B26:B27"/>
    <mergeCell ref="C17:C18"/>
    <mergeCell ref="C20:C21"/>
    <mergeCell ref="C22:C23"/>
    <mergeCell ref="C24:C25"/>
    <mergeCell ref="C26:C27"/>
    <mergeCell ref="D26:D27"/>
    <mergeCell ref="G6:G7"/>
    <mergeCell ref="G26:G27"/>
    <mergeCell ref="H26:H27"/>
    <mergeCell ref="I26:I27"/>
    <mergeCell ref="J6:J7"/>
    <mergeCell ref="K6:K7"/>
    <mergeCell ref="L6:L7"/>
    <mergeCell ref="A6:C11"/>
    <mergeCell ref="D6:E7"/>
    <mergeCell ref="H6:I7"/>
    <mergeCell ref="J26:L27"/>
    <mergeCell ref="B29:L30"/>
    <mergeCell ref="E26:F27"/>
  </mergeCells>
  <pageMargins left="0.432638888888889" right="0.314583333333333" top="1" bottom="1" header="0.5" footer="0.5"/>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6</vt:i4>
      </vt:variant>
    </vt:vector>
  </HeadingPairs>
  <TitlesOfParts>
    <vt:vector size="6" baseType="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2026-05-14T15:11:00Z</dcterms:created>
  <dcterms:modified xsi:type="dcterms:W3CDTF">2026-10-16T10:04:24Z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71B6FC405E1A482B9438AABE2E41B103_12</vt:lpwstr>
  </property>
  <property fmtid="{D5CDD505-2E9C-101B-9397-08002B2CF9AE}" pid="4" name="CalculationRule">
    <vt:i4>0</vt:i4>
  </property>
</Properties>
</file>