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<sst xmlns="http://schemas.openxmlformats.org/spreadsheetml/2006/main" count="42" uniqueCount="30">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</sst>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 shrinkToFit="1"/>
    </xf>
    <xf numFmtId="176" fontId="7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155"/>
  <sheetViews>
    <sheetView tabSelected="1" workbookViewId="0">
      <selection activeCell="I13" sqref="I13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3.25" style="3" customWidth="1"/>
    <col min="4" max="4" width="12.75" style="3" customWidth="1"/>
    <col min="5" max="5" width="11.625" style="3" customWidth="1"/>
    <col min="6" max="7" width="12.75" style="3" customWidth="1"/>
    <col min="8" max="8" width="11.75" style="3" customWidth="1"/>
    <col min="9" max="9" width="11.625" style="3" customWidth="1"/>
    <col min="10" max="10" width="12.875" style="3" customWidth="1"/>
    <col min="11" max="11" width="10.5" style="3" customWidth="1"/>
    <col min="12" max="12" width="8.45" style="3" customWidth="1"/>
    <col min="13" max="13" width="7.90833333333333" style="3" customWidth="1"/>
    <col min="14" max="14" width="11.125" style="4" customWidth="1"/>
    <col min="15" max="15" width="13.625" style="3" customWidth="1"/>
    <col min="16" max="16" width="9.09166666666667" style="3" customWidth="1"/>
    <col min="17" max="17" width="11.5" style="3"/>
    <col min="18" max="18" width="11.875" style="3" customWidth="1"/>
    <col min="19" max="19" width="12.125" style="3" customWidth="1"/>
    <col min="20" max="20" width="10.125" style="3" customWidth="1"/>
    <col min="21" max="21" width="8.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2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2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3"/>
      <c r="T4" s="34" t="s">
        <v>13</v>
      </c>
      <c r="U4" s="33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5"/>
      <c r="T5" s="36"/>
      <c r="U5" s="35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7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E8+G8+P8+Q8+S8+U8</f>
        <v>27737467.05</v>
      </c>
      <c r="D8" s="19">
        <f>E8+F8+P8+Q8+R8+T8</f>
        <v>35183688.42</v>
      </c>
      <c r="E8" s="19">
        <v>8457717.99</v>
      </c>
      <c r="F8" s="19">
        <f>H8+J8+L8+N8</f>
        <v>24110296.81</v>
      </c>
      <c r="G8" s="19">
        <f>I8+K8+M8+O8</f>
        <v>17175822.96</v>
      </c>
      <c r="H8" s="19">
        <v>23545282.63</v>
      </c>
      <c r="I8" s="19">
        <v>15571736.6</v>
      </c>
      <c r="J8" s="19">
        <v>445615</v>
      </c>
      <c r="K8" s="19">
        <v>119399.18</v>
      </c>
      <c r="L8" s="19">
        <v>0</v>
      </c>
      <c r="M8" s="19">
        <v>0</v>
      </c>
      <c r="N8" s="30">
        <v>119399.18</v>
      </c>
      <c r="O8" s="31">
        <v>1484687.18</v>
      </c>
      <c r="P8" s="31">
        <v>0</v>
      </c>
      <c r="Q8" s="31">
        <v>908980</v>
      </c>
      <c r="R8" s="31">
        <v>1706693.62</v>
      </c>
      <c r="S8" s="31">
        <v>1194946.1</v>
      </c>
      <c r="T8" s="31">
        <v>0</v>
      </c>
      <c r="U8" s="31">
        <v>0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</cp:lastModifiedBy>
  <dcterms:created xsi:type="dcterms:W3CDTF">2023-05-25T08:02:00Z</dcterms:created>
  <dcterms:modified xsi:type="dcterms:W3CDTF">2026-10-16T10:07:06Z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40B2BECC205E4432BD4E256E4C115FE5_12</vt:lpwstr>
  </property>
</Properties>
</file>