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决算\决算公开\2025年\宜良县教育体育局\"/>
    </mc:Choice>
  </mc:AlternateContent>
  <bookViews>
    <workbookView windowWidth="28800" windowHeight="12255" firstSheet="5" activeTab="9"/>
  </bookViews>
  <sheets>
    <sheet name="附表13 部门整体支出绩效自评情况" sheetId="14" r:id="rId1"/>
    <sheet name="附表14 部门整体支出绩效自评表" sheetId="15" r:id="rId2"/>
    <sheet name="附表15-1 项目支出绩效自评表" sheetId="16" r:id="rId3"/>
    <sheet name="附表15-2 项目支出绩效自评表" sheetId="17" r:id="rId4"/>
    <sheet name="附表15-3 项目支出绩效自评表" sheetId="18" r:id="rId5"/>
    <sheet name="附表15-4 项目支出绩效自评表" sheetId="19" r:id="rId6"/>
    <sheet name="附表15-5 项目支出绩效自评表" sheetId="20" r:id="rId7"/>
    <sheet name="附表15-6 项目支出绩效自评表" sheetId="21" r:id="rId8"/>
    <sheet name="附表15-7 项目支出绩效自评表" sheetId="22" r:id="rId9"/>
    <sheet name="附表15-8 项目支出绩效自评表" sheetId="2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<sst xmlns="http://schemas.openxmlformats.org/spreadsheetml/2006/main" count="774" uniqueCount="128">
  <si>
    <t>2025年度部门整体支出绩效自评情况</t>
  </si>
  <si>
    <t>公开13表</t>
  </si>
  <si>
    <t>填报部门：宜良县教育体育局</t>
  </si>
  <si>
    <t>一、部门基本情况</t>
  </si>
  <si>
    <t>（一）部门概况</t>
  </si>
  <si>
    <t>宜良县教育体育局主要职能是贯彻执行国家和省有关教育方针政策和法律法规，研究制定教育事业发展规划和年度计划，提出教育体制改革的思路和措施以及教育发展的方向、重点、结构、速度，并协调指导实施。</t>
  </si>
  <si>
    <t>（二）部门绩效目标的设立情况</t>
  </si>
  <si>
    <t>保证教育教学工作正常有序开展，确保了义务教育全面实施。积极改善办学条件，促进义务教育均衡发展。全面推进素质教育。抓好校舍等硬件建设，不断完善硬件设施平台。</t>
  </si>
  <si>
    <t>（三）部门整体收支情况</t>
  </si>
  <si>
    <t>我单位及下属学校2025年度总收入76060.80万元，总支出76083.65万元，其中：基本支出62417.37万元，占总支出的82.04%，项目支出13666.28万元，占总支出的17.96%</t>
  </si>
  <si>
    <t>（四）部门预算管理制度建设情况</t>
  </si>
  <si>
    <t xml:space="preserve">严格执行预算法，专款专用。 </t>
  </si>
  <si>
    <t>（五）严控“三公”经费支出情况</t>
  </si>
  <si>
    <t>厉行节约，“三公”经费支出0.00万元</t>
  </si>
  <si>
    <t>二、绩效自评组织情况</t>
  </si>
  <si>
    <t xml:space="preserve"> （一）前期准备 </t>
  </si>
  <si>
    <t>成立了以单位主要领导为组长的预算内控小组，建立健全了预算管理制度，编制了预算控制流程及内部控制手册。</t>
  </si>
  <si>
    <t xml:space="preserve"> （二）组织实施
</t>
  </si>
  <si>
    <t>绩效管理严格按县财政局工作要求，认真组织实施，做好自评工作，并在政府门户网页公开。</t>
  </si>
  <si>
    <t>三、评价情况分析及综合评价结论</t>
  </si>
  <si>
    <t>根据部门职责职能、部门中长期规划制定了年度工作目标及年度工作计划，并将2025年度工作目标任务层层落实分解到各科室，严格要求，明确责任，规范管理，圆满完成了全年的工作。</t>
  </si>
  <si>
    <t>四、存在的问题和整改情况</t>
  </si>
  <si>
    <t>存在问题主要是部分项目资金拨付滞后，一定程度影响正常的工作开展。其次是负责绩效的人员业务水平有待提高，今后要加强培训学习，提高工作水平。</t>
  </si>
  <si>
    <t xml:space="preserve"> 五、绩效自评结果应用情况</t>
  </si>
  <si>
    <t>采取有效措施不断加强对资金的管理使用，顺利完成各项工作及年初设立的绩效目标，最大化发挥了资金的效益。</t>
  </si>
  <si>
    <t>六、主要经验及做法</t>
  </si>
  <si>
    <t>加强经费预决算和绩效管理，不断提高预决算和绩效表册编报水平，全面推进预决算和绩效公开。</t>
  </si>
  <si>
    <t>七、其他需说明的情况</t>
  </si>
  <si>
    <t>无其他需说明的情况</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</si>
  <si>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</si>
  <si>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</si>
  <si>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</si>
  <si>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宜良县教育体育局</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</si>
  <si>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</si>
  <si>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</si>
  <si>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t>宜良县教育体育局</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</si>
  <si>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</si>
  <si>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</si>
  <si>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</si>
  <si>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</si>
  <si>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</si>
  <si>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</si>
  <si>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</si>
  <si>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</si>
  <si>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</si>
  <si>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</si>
  <si>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</si>
  <si>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</si>
  <si>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</si>
  <si>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</si>
  <si>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</si>
  <si>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t>—</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</si>
  <si>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</si>
  <si>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</si>
  <si>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</si>
  <si>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rPr>
        <sz val="10"/>
        <color rgb="FF000000"/>
        <rFont val="宋体"/>
        <charset val="134"/>
      </rPr>
      <t>保证各部门正常运转，各项工作正常有序开展。抓好全县教育教学管理工作，统筹管理全县体育竞赛、业余训练和设置竞技运动项目，组织和举办各级体育赛事</t>
    </r>
    <r>
      <rPr>
        <sz val="10"/>
        <color rgb="FF000000"/>
        <rFont val="Times New Roman"/>
        <charset val="134"/>
      </rPr>
      <t>;</t>
    </r>
    <r>
      <rPr>
        <sz val="10"/>
        <color rgb="FF000000"/>
        <rFont val="宋体"/>
        <charset val="134"/>
      </rPr>
      <t>指导、推进青少年体育工作和运动队伍建设。全面提高教育质量，办好让人民满意的教育。</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</si>
  <si>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</si>
  <si>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</si>
  <si>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</si>
  <si>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</si>
  <si>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</si>
  <si>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</si>
  <si>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</si>
  <si>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</si>
  <si>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</si>
  <si>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在职人员2850人工资及社保费</t>
  </si>
  <si>
    <t>2850人</t>
  </si>
  <si>
    <r>
      <rPr>
        <sz val="10"/>
        <color rgb="FF000000"/>
        <rFont val="方正仿宋_GBK"/>
        <charset val="134"/>
      </rPr>
      <t>质量指标</t>
    </r>
  </si>
  <si>
    <t>按预算标准及相关文件执行</t>
  </si>
  <si>
    <r>
      <rPr>
        <sz val="10"/>
        <color rgb="FF000000"/>
        <rFont val="方正仿宋_GBK"/>
        <charset val="134"/>
      </rPr>
      <t>时效指标</t>
    </r>
  </si>
  <si>
    <t>任务完成时间</t>
  </si>
  <si>
    <r>
      <rPr>
        <sz val="11"/>
        <color indexed="8"/>
        <rFont val="宋体"/>
        <charset val="134"/>
        <scheme val="minor"/>
      </rPr>
      <t>202</t>
    </r>
    <r>
      <rPr>
        <sz val="11"/>
        <color indexed="8"/>
        <rFont val="宋体"/>
        <charset val="134"/>
        <scheme val="minor"/>
      </rPr>
      <t>5</t>
    </r>
    <r>
      <rPr>
        <sz val="11"/>
        <color indexed="8"/>
        <rFont val="宋体"/>
        <charset val="134"/>
        <scheme val="minor"/>
      </rPr>
      <t>年12月31日前</t>
    </r>
  </si>
  <si>
    <r>
      <rPr>
        <sz val="10"/>
        <color rgb="FF000000"/>
        <rFont val="方正仿宋_GBK"/>
        <charset val="134"/>
      </rPr>
      <t>成本指标</t>
    </r>
  </si>
  <si>
    <t>所需资金</t>
  </si>
  <si>
    <r>
      <rPr>
        <sz val="10"/>
        <color rgb="FF000000"/>
        <rFont val="Times New Roman"/>
        <charset val="134"/>
      </rPr>
      <t>76083.65</t>
    </r>
    <r>
      <rPr>
        <sz val="10"/>
        <color rgb="FF000000"/>
        <rFont val="宋体"/>
        <charset val="134"/>
      </rPr>
      <t>万元</t>
    </r>
  </si>
  <si>
    <t>效益指标（30分）</t>
  </si>
  <si>
    <r>
      <rPr>
        <sz val="10"/>
        <color rgb="FF000000"/>
        <rFont val="方正仿宋_GBK"/>
        <charset val="134"/>
      </rPr>
      <t>经济效益</t>
    </r>
  </si>
  <si>
    <t>实现预算资金最大化利用</t>
  </si>
  <si>
    <r>
      <rPr>
        <sz val="10"/>
        <color rgb="FF000000"/>
        <rFont val="方正仿宋_GBK"/>
        <charset val="134"/>
      </rPr>
      <t>社会效益</t>
    </r>
  </si>
  <si>
    <t>保证教育教学工作正常有序开展，全面提高教育质量，办好让人民满意的教育。</t>
  </si>
  <si>
    <r>
      <rPr>
        <sz val="10"/>
        <color rgb="FF000000"/>
        <rFont val="方正仿宋_GBK"/>
        <charset val="134"/>
      </rPr>
      <t>生态效益</t>
    </r>
  </si>
  <si>
    <t>绿色环保项目</t>
  </si>
  <si>
    <r>
      <rPr>
        <sz val="10"/>
        <color rgb="FF000000"/>
        <rFont val="方正仿宋_GBK"/>
        <charset val="134"/>
      </rPr>
      <t>可持续影响</t>
    </r>
  </si>
  <si>
    <t>教育持续发展</t>
  </si>
  <si>
    <t>满意度指标（10分）</t>
  </si>
  <si>
    <r>
      <rPr>
        <sz val="10"/>
        <color rgb="FF000000"/>
        <rFont val="方正仿宋_GBK"/>
        <charset val="134"/>
      </rPr>
      <t>服务对象</t>
    </r>
  </si>
  <si>
    <t>学校满意、教师满意、学生满意、家长满意</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</si>
  <si>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</si>
  <si>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</si>
  <si>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</si>
  <si>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</si>
  <si>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</si>
  <si>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</si>
  <si>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</si>
  <si>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</si>
  <si>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</si>
  <si>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</si>
  <si>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</si>
  <si>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</si>
  <si>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</si>
  <si>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</si>
  <si>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宜良县教育体育局                                        </t>
  </si>
  <si>
    <r>
      <rPr>
        <sz val="10"/>
        <color rgb="FF000000"/>
        <rFont val="方正仿宋_GBK"/>
        <charset val="134"/>
      </rPr>
      <t>项目名称</t>
    </r>
  </si>
  <si>
    <t>学前教育</t>
  </si>
  <si>
    <r>
      <rPr>
        <sz val="10"/>
        <color rgb="FF000000"/>
        <rFont val="宋体"/>
        <charset val="134"/>
      </rPr>
      <t>宜良县教育体育局</t>
    </r>
    <r>
      <rPr>
        <sz val="10"/>
        <color rgb="FF000000"/>
        <rFont val="Times New Roman"/>
        <charset val="134"/>
      </rPr>
      <t xml:space="preserve">  </t>
    </r>
  </si>
  <si>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</si>
  <si>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</si>
  <si>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</si>
  <si>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</si>
  <si>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</si>
  <si>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</si>
  <si>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r>
      <rPr>
        <sz val="10"/>
        <color rgb="FF000000"/>
        <rFont val="Times New Roman"/>
        <charset val="134"/>
      </rPr>
      <t>987.02</t>
    </r>
    <r>
      <rPr>
        <sz val="10"/>
        <color rgb="FF000000"/>
        <rFont val="宋体"/>
        <charset val="134"/>
      </rPr>
      <t>万元</t>
    </r>
  </si>
  <si>
    <r>
      <rPr>
        <sz val="10"/>
        <color rgb="FF000000"/>
        <rFont val="Times New Roman"/>
        <charset val="134"/>
      </rPr>
      <t xml:space="preserve">    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</si>
  <si>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</si>
  <si>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小学教育</t>
  </si>
  <si>
    <r>
      <rPr>
        <sz val="10"/>
        <color rgb="FF000000"/>
        <rFont val="Times New Roman"/>
        <charset val="134"/>
      </rPr>
      <t>2409.75</t>
    </r>
    <r>
      <rPr>
        <sz val="10"/>
        <color rgb="FF000000"/>
        <rFont val="宋体"/>
        <charset val="134"/>
      </rPr>
      <t>万元</t>
    </r>
  </si>
  <si>
    <t>初中教育</t>
  </si>
  <si>
    <r>
      <rPr>
        <sz val="10"/>
        <color rgb="FF000000"/>
        <rFont val="Times New Roman"/>
        <charset val="134"/>
      </rPr>
      <t>2465.79</t>
    </r>
    <r>
      <rPr>
        <sz val="10"/>
        <color rgb="FF000000"/>
        <rFont val="宋体"/>
        <charset val="134"/>
      </rPr>
      <t>万元</t>
    </r>
  </si>
  <si>
    <t>高中教育</t>
  </si>
  <si>
    <r>
      <rPr>
        <sz val="10"/>
        <color rgb="FF000000"/>
        <rFont val="Times New Roman"/>
        <charset val="134"/>
      </rPr>
      <t>588.27</t>
    </r>
    <r>
      <rPr>
        <sz val="10"/>
        <color rgb="FF000000"/>
        <rFont val="宋体"/>
        <charset val="134"/>
      </rPr>
      <t>万元</t>
    </r>
  </si>
  <si>
    <t>中等职业教育</t>
  </si>
  <si>
    <r>
      <rPr>
        <sz val="10"/>
        <color rgb="FF000000"/>
        <rFont val="Times New Roman"/>
        <charset val="134"/>
      </rPr>
      <t>582.98</t>
    </r>
    <r>
      <rPr>
        <sz val="10"/>
        <color rgb="FF000000"/>
        <rFont val="宋体"/>
        <charset val="134"/>
      </rPr>
      <t>万元</t>
    </r>
  </si>
  <si>
    <t>城市中小学校舍建设</t>
  </si>
  <si>
    <r>
      <rPr>
        <sz val="10"/>
        <color rgb="FF000000"/>
        <rFont val="Times New Roman"/>
        <charset val="134"/>
      </rPr>
      <t>800</t>
    </r>
    <r>
      <rPr>
        <sz val="10"/>
        <color rgb="FF000000"/>
        <rFont val="宋体"/>
        <charset val="134"/>
      </rPr>
      <t>万元</t>
    </r>
  </si>
  <si>
    <t>其他政府性基金债务收入安排的支出</t>
  </si>
  <si>
    <r>
      <rPr>
        <sz val="10"/>
        <color rgb="FF000000"/>
        <rFont val="Times New Roman"/>
        <charset val="134"/>
      </rPr>
      <t>1363.27</t>
    </r>
    <r>
      <rPr>
        <sz val="10"/>
        <color rgb="FF000000"/>
        <rFont val="宋体"/>
        <charset val="134"/>
      </rPr>
      <t>万元</t>
    </r>
  </si>
  <si>
    <t>其他支出</t>
  </si>
  <si>
    <r>
      <rPr>
        <sz val="10"/>
        <color rgb="FF000000"/>
        <rFont val="Times New Roman"/>
        <charset val="134"/>
      </rPr>
      <t>4107</t>
    </r>
    <r>
      <rPr>
        <sz val="10"/>
        <color rgb="FF000000"/>
        <rFont val="宋体"/>
        <charset val="134"/>
      </rPr>
      <t>万元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</si>
</sst>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0"/>
      <name val="宋体"/>
      <charset val="134"/>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auto="1"/>
      </right>
      <top style="medium">
        <color auto="1"/>
      </top>
      <bottom/>
      <diagonal/>
    </border>
    <border>
      <left style="medium">
        <color rgb="FF000000"/>
      </left>
      <right/>
      <top style="medium">
        <color auto="1"/>
      </top>
      <bottom style="medium">
        <color auto="1"/>
      </bottom>
      <diagonal/>
    </border>
    <border>
      <left/>
      <right style="medium">
        <color auto="1"/>
      </right>
      <top style="medium">
        <color auto="1"/>
      </top>
      <bottom style="medium">
        <color rgb="FF000000"/>
      </bottom>
      <diagonal/>
    </border>
    <border>
      <left style="medium">
        <color rgb="FF000000"/>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medium">
        <color rgb="FF000000"/>
      </left>
      <right/>
      <top/>
      <bottom/>
      <diagonal/>
    </border>
    <border>
      <left style="medium">
        <color rgb="FF000000"/>
      </left>
      <right/>
      <top/>
      <bottom style="medium">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4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3" applyNumberFormat="0" applyFill="0" applyAlignment="0" applyProtection="0">
      <alignment vertical="center"/>
    </xf>
    <xf numFmtId="0" fontId="22" fillId="0" borderId="43" applyNumberFormat="0" applyFill="0" applyAlignment="0" applyProtection="0">
      <alignment vertical="center"/>
    </xf>
    <xf numFmtId="0" fontId="23" fillId="0" borderId="44" applyNumberFormat="0" applyFill="0" applyAlignment="0" applyProtection="0">
      <alignment vertical="center"/>
    </xf>
    <xf numFmtId="0" fontId="23" fillId="0" borderId="0" applyNumberFormat="0" applyFill="0" applyBorder="0" applyAlignment="0" applyProtection="0">
      <alignment vertical="center"/>
    </xf>
    <xf numFmtId="0" fontId="24" fillId="3" borderId="45" applyNumberFormat="0" applyAlignment="0" applyProtection="0">
      <alignment vertical="center"/>
    </xf>
    <xf numFmtId="0" fontId="25" fillId="4" borderId="46" applyNumberFormat="0" applyAlignment="0" applyProtection="0">
      <alignment vertical="center"/>
    </xf>
    <xf numFmtId="0" fontId="26" fillId="4" borderId="45" applyNumberFormat="0" applyAlignment="0" applyProtection="0">
      <alignment vertical="center"/>
    </xf>
    <xf numFmtId="0" fontId="27" fillId="5" borderId="47" applyNumberFormat="0" applyAlignment="0" applyProtection="0">
      <alignment vertical="center"/>
    </xf>
    <xf numFmtId="0" fontId="28" fillId="0" borderId="48" applyNumberFormat="0" applyFill="0" applyAlignment="0" applyProtection="0">
      <alignment vertical="center"/>
    </xf>
    <xf numFmtId="0" fontId="29" fillId="0" borderId="4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xf numFmtId="0" fontId="36" fillId="0" borderId="0">
      <alignment vertical="center"/>
    </xf>
    <xf numFmtId="0" fontId="36" fillId="0" borderId="0"/>
  </cellStyleXfs>
  <cellXfs count="8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9" xfId="0" applyFont="1" applyBorder="1" applyAlignment="1">
      <alignment horizontal="right" vertical="center" wrapText="1"/>
    </xf>
    <xf numFmtId="0" fontId="6" fillId="0" borderId="5"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7" fillId="0" borderId="5"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9" fillId="0" borderId="21" xfId="0" applyFont="1" applyFill="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9" fillId="0" borderId="22" xfId="0" applyFont="1" applyFill="1" applyBorder="1" applyAlignment="1">
      <alignment horizontal="center" vertical="center" wrapText="1"/>
    </xf>
    <xf numFmtId="0" fontId="0" fillId="0" borderId="7" xfId="0" applyFont="1" applyBorder="1" applyAlignment="1">
      <alignment vertical="center" wrapText="1"/>
    </xf>
    <xf numFmtId="0" fontId="8" fillId="0" borderId="19"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24"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6" fillId="0" borderId="18" xfId="0" applyFont="1" applyBorder="1" applyAlignment="1">
      <alignment horizontal="left" vertical="center" wrapText="1"/>
    </xf>
    <xf numFmtId="9" fontId="8" fillId="0" borderId="5"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0" fillId="0" borderId="30" xfId="0" applyFont="1" applyBorder="1">
      <alignment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5" xfId="0" applyFont="1" applyBorder="1" applyAlignment="1">
      <alignment vertical="center" wrapText="1"/>
    </xf>
    <xf numFmtId="0" fontId="6" fillId="0" borderId="36"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8" fillId="0" borderId="36"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37" xfId="0" applyFont="1" applyBorder="1" applyAlignment="1">
      <alignment horizontal="left" vertical="top" wrapText="1"/>
    </xf>
    <xf numFmtId="0" fontId="8" fillId="0" borderId="1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Alignment="1">
      <alignment horizontal="center" vertical="center"/>
    </xf>
    <xf numFmtId="0" fontId="11" fillId="0" borderId="0" xfId="0" applyFont="1" applyAlignment="1">
      <alignment horizontal="left" vertical="center"/>
    </xf>
    <xf numFmtId="0" fontId="6" fillId="0" borderId="36" xfId="0" applyFont="1" applyBorder="1" applyAlignment="1">
      <alignment horizontal="center" vertical="center" wrapText="1"/>
    </xf>
    <xf numFmtId="0" fontId="6" fillId="0" borderId="0" xfId="0" applyFont="1" applyAlignment="1">
      <alignment horizontal="center" vertical="center" wrapText="1"/>
    </xf>
    <xf numFmtId="0" fontId="6" fillId="0" borderId="37"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0" xfId="0" applyFont="1" applyFill="1" applyAlignment="1">
      <alignment horizontal="center" vertical="center"/>
    </xf>
    <xf numFmtId="0" fontId="5" fillId="0" borderId="0" xfId="0" applyFont="1" applyFill="1" applyAlignment="1">
      <alignment horizontal="right" vertical="center"/>
    </xf>
    <xf numFmtId="0" fontId="13" fillId="0" borderId="0" xfId="0" applyFont="1" applyFill="1" applyAlignment="1">
      <alignment horizontal="left" vertical="center"/>
    </xf>
    <xf numFmtId="0" fontId="14" fillId="0" borderId="0" xfId="0" applyFont="1" applyFill="1" applyAlignment="1">
      <alignment horizontal="right" vertical="center"/>
    </xf>
    <xf numFmtId="0" fontId="13" fillId="0" borderId="38" xfId="0" applyFont="1" applyFill="1" applyBorder="1" applyAlignment="1">
      <alignment horizontal="center" vertical="center"/>
    </xf>
    <xf numFmtId="0" fontId="13" fillId="0" borderId="12" xfId="0" applyFont="1" applyFill="1" applyBorder="1" applyAlignment="1">
      <alignment horizontal="left" vertical="center"/>
    </xf>
    <xf numFmtId="0" fontId="13" fillId="0" borderId="39" xfId="0" applyFont="1" applyFill="1" applyBorder="1" applyAlignment="1">
      <alignment horizontal="left" vertical="center"/>
    </xf>
    <xf numFmtId="49" fontId="13" fillId="0" borderId="11" xfId="0" applyNumberFormat="1" applyFont="1" applyFill="1" applyBorder="1" applyAlignment="1">
      <alignment horizontal="left" vertical="top" wrapText="1"/>
    </xf>
    <xf numFmtId="0" fontId="13" fillId="0" borderId="4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1" xfId="0" applyFont="1" applyFill="1" applyBorder="1" applyAlignment="1">
      <alignment horizontal="left" vertical="center"/>
    </xf>
    <xf numFmtId="0" fontId="13" fillId="0" borderId="11" xfId="0" applyFont="1" applyFill="1" applyBorder="1" applyAlignment="1">
      <alignment horizontal="left" vertical="center" wrapText="1"/>
    </xf>
    <xf numFmtId="0" fontId="13" fillId="0" borderId="41"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opLeftCell="A5" workbookViewId="0">
      <selection activeCell="M6" sqref="M6"/>
    </sheetView>
  </sheetViews>
  <sheetFormatPr defaultColWidth="9" defaultRowHeight="13.5" outlineLevelCol="3"/>
  <cols>
    <col min="1" max="1" width="19.375" customWidth="1"/>
    <col min="2" max="2" width="20.875" customWidth="1"/>
    <col min="3" max="3" width="19.75" customWidth="1"/>
    <col min="4" max="4" width="35.25" customWidth="1"/>
  </cols>
  <sheetData>
    <row r="1" ht="60" customHeight="1" spans="1:4">
      <c r="A1" s="73" t="s">
        <v>0</v>
      </c>
      <c r="B1" s="73"/>
      <c r="C1" s="73"/>
      <c r="D1" s="73"/>
    </row>
    <row r="2" ht="25" customHeight="1" spans="1:4">
      <c r="A2" s="73"/>
      <c r="B2" s="73"/>
      <c r="C2" s="73"/>
      <c r="D2" s="74" t="s">
        <v>1</v>
      </c>
    </row>
    <row r="3" ht="25" customHeight="1" spans="1:4">
      <c r="A3" s="75" t="s">
        <v>2</v>
      </c>
      <c r="B3" s="75"/>
      <c r="C3" s="75"/>
      <c r="D3" s="76"/>
    </row>
    <row r="4" ht="94" customHeight="1" spans="1:4">
      <c r="A4" s="77" t="s">
        <v>3</v>
      </c>
      <c r="B4" s="78" t="s">
        <v>4</v>
      </c>
      <c r="C4" s="79"/>
      <c r="D4" s="80" t="s">
        <v>5</v>
      </c>
    </row>
    <row r="5" ht="78" customHeight="1" spans="1:4">
      <c r="A5" s="81"/>
      <c r="B5" s="78" t="s">
        <v>6</v>
      </c>
      <c r="C5" s="79"/>
      <c r="D5" s="80" t="s">
        <v>7</v>
      </c>
    </row>
    <row r="6" ht="73" customHeight="1" spans="1:4">
      <c r="A6" s="81"/>
      <c r="B6" s="78" t="s">
        <v>8</v>
      </c>
      <c r="C6" s="79"/>
      <c r="D6" s="80" t="s">
        <v>9</v>
      </c>
    </row>
    <row r="7" ht="49" customHeight="1" spans="1:4">
      <c r="A7" s="81"/>
      <c r="B7" s="78" t="s">
        <v>10</v>
      </c>
      <c r="C7" s="79"/>
      <c r="D7" s="80" t="s">
        <v>11</v>
      </c>
    </row>
    <row r="8" ht="53" customHeight="1" spans="1:4">
      <c r="A8" s="82"/>
      <c r="B8" s="78" t="s">
        <v>12</v>
      </c>
      <c r="C8" s="79"/>
      <c r="D8" s="80" t="s">
        <v>13</v>
      </c>
    </row>
    <row r="9" ht="47" customHeight="1" spans="1:4">
      <c r="A9" s="81" t="s">
        <v>14</v>
      </c>
      <c r="B9" s="83" t="s">
        <v>15</v>
      </c>
      <c r="C9" s="83"/>
      <c r="D9" s="80" t="s">
        <v>16</v>
      </c>
    </row>
    <row r="10" ht="51" customHeight="1" spans="1:4">
      <c r="A10" s="82"/>
      <c r="B10" s="84" t="s">
        <v>17</v>
      </c>
      <c r="C10" s="84"/>
      <c r="D10" s="80" t="s">
        <v>18</v>
      </c>
    </row>
    <row r="11" ht="81" customHeight="1" spans="1:4">
      <c r="A11" s="78" t="s">
        <v>19</v>
      </c>
      <c r="B11" s="85"/>
      <c r="C11" s="79"/>
      <c r="D11" s="80" t="s">
        <v>20</v>
      </c>
    </row>
    <row r="12" ht="74" customHeight="1" spans="1:4">
      <c r="A12" s="78" t="s">
        <v>21</v>
      </c>
      <c r="B12" s="85"/>
      <c r="C12" s="79"/>
      <c r="D12" s="80" t="s">
        <v>22</v>
      </c>
    </row>
    <row r="13" ht="54" customHeight="1" spans="1:4">
      <c r="A13" s="78" t="s">
        <v>23</v>
      </c>
      <c r="B13" s="85"/>
      <c r="C13" s="79"/>
      <c r="D13" s="80" t="s">
        <v>24</v>
      </c>
    </row>
    <row r="14" ht="55" customHeight="1" spans="1:4">
      <c r="A14" s="78" t="s">
        <v>25</v>
      </c>
      <c r="B14" s="85"/>
      <c r="C14" s="79"/>
      <c r="D14" s="80" t="s">
        <v>26</v>
      </c>
    </row>
    <row r="15" ht="65" customHeight="1" spans="1:4">
      <c r="A15" s="78" t="s">
        <v>27</v>
      </c>
      <c r="B15" s="85"/>
      <c r="C15" s="79"/>
      <c r="D15" s="80"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0"/>
  <sheetViews>
    <sheetView topLeftCell="A9" workbookViewId="0">
      <selection activeCell="B14" sqref="B14:B21"/>
    </sheetView>
  </sheetViews>
  <sheetFormatPr defaultColWidth="9" defaultRowHeight="13.5"/>
  <cols>
    <col min="4" max="4" width="16.875" customWidth="1"/>
    <col min="5" max="5" width="11.75" customWidth="1"/>
  </cols>
  <sheetData>
    <row r="1" ht="27" spans="1:12">
      <c r="A1" s="1" t="s">
        <v>29</v>
      </c>
      <c r="B1" s="1"/>
      <c r="C1" s="1"/>
      <c r="D1" s="1"/>
      <c r="E1" s="1"/>
      <c r="F1" s="1"/>
      <c r="G1" s="1"/>
      <c r="H1" s="1"/>
      <c r="I1" s="1"/>
      <c r="J1" s="1"/>
      <c r="K1" s="1"/>
      <c r="L1" s="1"/>
    </row>
    <row r="2" ht="21" customHeight="1" spans="1:12">
      <c r="A2" s="67" t="s">
        <v>30</v>
      </c>
      <c r="B2" s="67"/>
      <c r="C2" s="67"/>
      <c r="D2" s="67"/>
      <c r="E2" s="67"/>
      <c r="F2" s="67"/>
      <c r="G2" s="67"/>
      <c r="H2" s="67"/>
      <c r="L2" s="6" t="s">
        <v>31</v>
      </c>
    </row>
    <row r="3" ht="20" customHeight="1" spans="1:12">
      <c r="A3" s="68" t="s">
        <v>32</v>
      </c>
      <c r="L3" s="6" t="s">
        <v>33</v>
      </c>
    </row>
    <row r="4" ht="24.75" customHeight="1" spans="1:12">
      <c r="A4" s="7" t="s">
        <v>34</v>
      </c>
      <c r="B4" s="7"/>
      <c r="C4" s="7"/>
      <c r="D4" s="8" t="s">
        <v>35</v>
      </c>
      <c r="E4" s="9"/>
      <c r="F4" s="9"/>
      <c r="G4" s="9"/>
      <c r="H4" s="9"/>
      <c r="I4" s="9"/>
      <c r="J4" s="9"/>
      <c r="K4" s="9"/>
      <c r="L4" s="9"/>
    </row>
    <row r="5" ht="29.75" customHeight="1" spans="1:12">
      <c r="A5" s="29" t="s">
        <v>36</v>
      </c>
      <c r="B5" s="29"/>
      <c r="C5" s="29"/>
      <c r="D5" s="31"/>
      <c r="E5" s="12"/>
      <c r="F5" s="13" t="s">
        <v>37</v>
      </c>
      <c r="G5" s="8" t="s">
        <v>35</v>
      </c>
      <c r="H5" s="9"/>
      <c r="I5" s="9"/>
      <c r="J5" s="9"/>
      <c r="K5" s="9"/>
      <c r="L5" s="9"/>
    </row>
    <row r="6" ht="25.5" customHeight="1" spans="1:12">
      <c r="A6" s="69" t="s">
        <v>38</v>
      </c>
      <c r="B6" s="70"/>
      <c r="C6" s="19"/>
      <c r="D6" s="18" t="s">
        <v>39</v>
      </c>
      <c r="E6" s="18" t="s">
        <v>40</v>
      </c>
      <c r="F6" s="18" t="s">
        <v>41</v>
      </c>
      <c r="G6" s="13" t="s">
        <v>42</v>
      </c>
      <c r="H6" s="13"/>
      <c r="I6" s="13" t="s">
        <v>43</v>
      </c>
      <c r="J6" s="13"/>
      <c r="K6" s="13" t="s">
        <v>44</v>
      </c>
      <c r="L6" s="13" t="s">
        <v>45</v>
      </c>
    </row>
    <row r="7" ht="24.75" customHeight="1" spans="1:12">
      <c r="A7" s="69"/>
      <c r="B7" s="70"/>
      <c r="C7" s="19"/>
      <c r="D7" s="46" t="s">
        <v>46</v>
      </c>
      <c r="E7" s="12">
        <f>E8+E9+E10</f>
        <v>57063.67</v>
      </c>
      <c r="F7" s="12">
        <f>F8+F9+F10</f>
        <v>76083.65</v>
      </c>
      <c r="G7" s="23">
        <f>G8+G9+G10</f>
        <v>76083.65</v>
      </c>
      <c r="H7" s="12"/>
      <c r="I7" s="12">
        <v>10</v>
      </c>
      <c r="J7" s="12"/>
      <c r="K7" s="12">
        <f>G7/F7</f>
        <v>1</v>
      </c>
      <c r="L7" s="12"/>
    </row>
    <row r="8" ht="15.75" customHeight="1" spans="1:12">
      <c r="A8" s="69"/>
      <c r="B8" s="70"/>
      <c r="C8" s="19"/>
      <c r="D8" s="18" t="s">
        <v>47</v>
      </c>
      <c r="E8" s="12">
        <v>56861.13</v>
      </c>
      <c r="F8" s="12">
        <v>62417.37</v>
      </c>
      <c r="G8" s="12">
        <v>62417.37</v>
      </c>
      <c r="H8" s="12"/>
      <c r="I8" s="12" t="s">
        <v>48</v>
      </c>
      <c r="J8" s="12"/>
      <c r="K8" s="12">
        <f>G8/F8</f>
        <v>1</v>
      </c>
      <c r="L8" s="12" t="s">
        <v>48</v>
      </c>
    </row>
    <row r="9" ht="15.75" customHeight="1" spans="1:12">
      <c r="A9" s="69"/>
      <c r="B9" s="70"/>
      <c r="C9" s="19"/>
      <c r="D9" s="18" t="s">
        <v>49</v>
      </c>
      <c r="E9" s="12">
        <v>202.54</v>
      </c>
      <c r="F9" s="12">
        <v>13666.28</v>
      </c>
      <c r="G9" s="12">
        <v>13666.28</v>
      </c>
      <c r="H9" s="12"/>
      <c r="I9" s="12" t="s">
        <v>48</v>
      </c>
      <c r="J9" s="12"/>
      <c r="K9" s="12">
        <f>G9/F9</f>
        <v>1</v>
      </c>
      <c r="L9" s="12" t="s">
        <v>48</v>
      </c>
    </row>
    <row r="10" ht="15.75" customHeight="1" spans="1:12">
      <c r="A10" s="71"/>
      <c r="B10" s="72"/>
      <c r="C10" s="18"/>
      <c r="D10" s="18" t="s">
        <v>50</v>
      </c>
      <c r="E10" s="12">
        <v>0</v>
      </c>
      <c r="F10" s="12">
        <v>0</v>
      </c>
      <c r="G10" s="12">
        <v>0</v>
      </c>
      <c r="H10" s="12"/>
      <c r="I10" s="12" t="s">
        <v>51</v>
      </c>
      <c r="J10" s="12"/>
      <c r="K10" s="12" t="s">
        <v>51</v>
      </c>
      <c r="L10" s="12" t="s">
        <v>48</v>
      </c>
    </row>
    <row r="11" ht="15.75" customHeight="1" spans="1:12">
      <c r="A11" s="29" t="s">
        <v>52</v>
      </c>
      <c r="B11" s="18" t="s">
        <v>53</v>
      </c>
      <c r="C11" s="18"/>
      <c r="D11" s="18"/>
      <c r="E11" s="18"/>
      <c r="F11" s="18" t="s">
        <v>54</v>
      </c>
      <c r="G11" s="18"/>
      <c r="H11" s="18"/>
      <c r="I11" s="18"/>
      <c r="J11" s="18"/>
      <c r="K11" s="18"/>
      <c r="L11" s="18"/>
    </row>
    <row r="12" ht="83" customHeight="1" spans="1:12">
      <c r="A12" s="29"/>
      <c r="B12" s="31" t="s">
        <v>55</v>
      </c>
      <c r="C12" s="12"/>
      <c r="D12" s="12"/>
      <c r="E12" s="12"/>
      <c r="F12" s="31" t="s">
        <v>55</v>
      </c>
      <c r="G12" s="12"/>
      <c r="H12" s="12"/>
      <c r="I12" s="12"/>
      <c r="J12" s="12"/>
      <c r="K12" s="12"/>
      <c r="L12" s="12"/>
    </row>
    <row r="13" ht="25.5" customHeight="1" spans="1:12">
      <c r="A13" s="11" t="s">
        <v>56</v>
      </c>
      <c r="B13" s="18" t="s">
        <v>57</v>
      </c>
      <c r="C13" s="18" t="s">
        <v>58</v>
      </c>
      <c r="D13" s="13" t="s">
        <v>59</v>
      </c>
      <c r="E13" s="13" t="s">
        <v>60</v>
      </c>
      <c r="F13" s="13" t="s">
        <v>61</v>
      </c>
      <c r="G13" s="13" t="s">
        <v>43</v>
      </c>
      <c r="H13" s="13" t="s">
        <v>45</v>
      </c>
      <c r="I13" s="13"/>
      <c r="J13" s="13" t="s">
        <v>62</v>
      </c>
      <c r="K13" s="13"/>
      <c r="L13" s="13"/>
    </row>
    <row r="14" ht="26" customHeight="1" spans="1:12">
      <c r="A14" s="11"/>
      <c r="B14" s="19" t="s">
        <v>63</v>
      </c>
      <c r="C14" s="18" t="s">
        <v>64</v>
      </c>
      <c r="D14" s="33" t="s">
        <v>65</v>
      </c>
      <c r="E14" s="31" t="s">
        <v>66</v>
      </c>
      <c r="F14" s="31" t="s">
        <v>66</v>
      </c>
      <c r="G14" s="12">
        <v>10</v>
      </c>
      <c r="H14" s="12">
        <v>10</v>
      </c>
      <c r="I14" s="12"/>
      <c r="J14" s="12"/>
      <c r="K14" s="12"/>
      <c r="L14" s="12"/>
    </row>
    <row r="15" ht="15.75" customHeight="1" spans="1:12">
      <c r="A15" s="11"/>
      <c r="B15" s="19"/>
      <c r="C15" s="18" t="s">
        <v>67</v>
      </c>
      <c r="D15" s="34" t="s">
        <v>68</v>
      </c>
      <c r="E15" s="35">
        <v>1</v>
      </c>
      <c r="F15" s="35">
        <v>1</v>
      </c>
      <c r="G15" s="36">
        <v>20</v>
      </c>
      <c r="H15" s="36">
        <v>20</v>
      </c>
      <c r="I15" s="36"/>
      <c r="J15" s="12"/>
      <c r="K15" s="12"/>
      <c r="L15" s="12"/>
    </row>
    <row r="16" ht="33" customHeight="1" spans="1:12">
      <c r="A16" s="11"/>
      <c r="B16" s="19"/>
      <c r="C16" s="18" t="s">
        <v>69</v>
      </c>
      <c r="D16" s="37" t="s">
        <v>70</v>
      </c>
      <c r="E16" s="38" t="s">
        <v>71</v>
      </c>
      <c r="F16" s="38" t="s">
        <v>71</v>
      </c>
      <c r="G16" s="39">
        <v>10</v>
      </c>
      <c r="H16" s="39">
        <v>10</v>
      </c>
      <c r="I16" s="40"/>
      <c r="J16" s="12"/>
      <c r="K16" s="12"/>
      <c r="L16" s="12"/>
    </row>
    <row r="17" ht="15.75" customHeight="1" spans="1:12">
      <c r="A17" s="11"/>
      <c r="B17" s="18"/>
      <c r="C17" s="18" t="s">
        <v>72</v>
      </c>
      <c r="D17" s="41" t="s">
        <v>73</v>
      </c>
      <c r="E17" s="42" t="s">
        <v>74</v>
      </c>
      <c r="F17" s="42" t="s">
        <v>74</v>
      </c>
      <c r="G17" s="42">
        <v>10</v>
      </c>
      <c r="H17" s="42">
        <v>10</v>
      </c>
      <c r="I17" s="43"/>
      <c r="J17" s="12"/>
      <c r="K17" s="12"/>
      <c r="L17" s="12"/>
    </row>
    <row r="18" ht="15.75" customHeight="1" spans="1:12">
      <c r="A18" s="11"/>
      <c r="B18" s="19" t="s">
        <v>75</v>
      </c>
      <c r="C18" s="18" t="s">
        <v>76</v>
      </c>
      <c r="D18" s="44" t="s">
        <v>77</v>
      </c>
      <c r="E18" s="45">
        <v>1</v>
      </c>
      <c r="F18" s="45">
        <v>1</v>
      </c>
      <c r="G18" s="12">
        <v>10</v>
      </c>
      <c r="H18" s="12">
        <v>10</v>
      </c>
      <c r="I18" s="12"/>
      <c r="J18" s="12"/>
      <c r="K18" s="12"/>
      <c r="L18" s="12"/>
    </row>
    <row r="19" ht="15.75" customHeight="1" spans="1:12">
      <c r="A19" s="11"/>
      <c r="B19" s="19"/>
      <c r="C19" s="18" t="s">
        <v>78</v>
      </c>
      <c r="D19" s="44" t="s">
        <v>79</v>
      </c>
      <c r="E19" s="45">
        <v>1</v>
      </c>
      <c r="F19" s="45">
        <v>1</v>
      </c>
      <c r="G19" s="12">
        <v>10</v>
      </c>
      <c r="H19" s="12">
        <v>10</v>
      </c>
      <c r="I19" s="12"/>
      <c r="J19" s="12"/>
      <c r="K19" s="12"/>
      <c r="L19" s="12"/>
    </row>
    <row r="20" ht="15.75" customHeight="1" spans="1:12">
      <c r="A20" s="11"/>
      <c r="B20" s="19"/>
      <c r="C20" s="18" t="s">
        <v>80</v>
      </c>
      <c r="D20" s="46" t="s">
        <v>81</v>
      </c>
      <c r="E20" s="45">
        <v>1</v>
      </c>
      <c r="F20" s="45">
        <v>1</v>
      </c>
      <c r="G20" s="12">
        <v>5</v>
      </c>
      <c r="H20" s="12">
        <v>5</v>
      </c>
      <c r="I20" s="12"/>
      <c r="J20" s="12"/>
      <c r="K20" s="12"/>
      <c r="L20" s="12"/>
    </row>
    <row r="21" ht="25.5" customHeight="1" spans="1:12">
      <c r="A21" s="11"/>
      <c r="B21" s="18"/>
      <c r="C21" s="18" t="s">
        <v>82</v>
      </c>
      <c r="D21" s="46" t="s">
        <v>83</v>
      </c>
      <c r="E21" s="45">
        <v>1</v>
      </c>
      <c r="F21" s="45">
        <v>1</v>
      </c>
      <c r="G21" s="12">
        <v>5</v>
      </c>
      <c r="H21" s="12">
        <v>5</v>
      </c>
      <c r="I21" s="12"/>
      <c r="J21" s="12"/>
      <c r="K21" s="12"/>
      <c r="L21" s="12"/>
    </row>
    <row r="22" ht="27" customHeight="1" spans="1:12">
      <c r="A22" s="11"/>
      <c r="B22" s="19" t="s">
        <v>84</v>
      </c>
      <c r="C22" s="19" t="s">
        <v>85</v>
      </c>
      <c r="D22" s="46" t="s">
        <v>86</v>
      </c>
      <c r="E22" s="45">
        <v>1</v>
      </c>
      <c r="F22" s="45">
        <v>1</v>
      </c>
      <c r="G22" s="12">
        <v>10</v>
      </c>
      <c r="H22" s="12">
        <v>9</v>
      </c>
      <c r="I22" s="12"/>
      <c r="J22" s="12"/>
      <c r="K22" s="12"/>
      <c r="L22" s="12"/>
    </row>
    <row r="23" ht="27" customHeight="1" spans="1:12">
      <c r="A23" s="47" t="s">
        <v>87</v>
      </c>
      <c r="B23" s="48"/>
      <c r="C23" s="48"/>
      <c r="D23" s="48"/>
      <c r="E23" s="48"/>
      <c r="F23" s="49"/>
      <c r="G23" s="50" t="s">
        <v>88</v>
      </c>
      <c r="H23" s="51">
        <v>89</v>
      </c>
      <c r="I23" s="51"/>
      <c r="J23" s="51"/>
      <c r="K23" s="51"/>
      <c r="L23" s="52"/>
    </row>
    <row r="24" ht="21" customHeight="1" spans="1:12">
      <c r="A24" s="53" t="s">
        <v>89</v>
      </c>
      <c r="B24" s="54"/>
      <c r="C24" s="55"/>
      <c r="D24" s="49">
        <v>99</v>
      </c>
      <c r="E24" s="54"/>
      <c r="F24" s="56"/>
      <c r="G24" s="57" t="s">
        <v>90</v>
      </c>
      <c r="H24" s="53" t="s">
        <v>91</v>
      </c>
      <c r="I24" s="54"/>
      <c r="J24" s="54"/>
      <c r="K24" s="54"/>
      <c r="L24" s="56"/>
    </row>
    <row r="25" customHeight="1" spans="1:12">
      <c r="A25" s="58" t="s">
        <v>92</v>
      </c>
      <c r="B25" s="59"/>
      <c r="C25" s="59"/>
      <c r="D25" s="59"/>
      <c r="E25" s="59"/>
      <c r="F25" s="59"/>
      <c r="G25" s="59"/>
      <c r="H25" s="59"/>
      <c r="I25" s="59"/>
      <c r="J25" s="59"/>
      <c r="K25" s="59"/>
      <c r="L25" s="60"/>
    </row>
    <row r="26" ht="38.25" customHeight="1" spans="1:12">
      <c r="A26" s="61" t="s">
        <v>93</v>
      </c>
      <c r="B26" s="62"/>
      <c r="C26" s="62"/>
      <c r="D26" s="62"/>
      <c r="E26" s="62"/>
      <c r="F26" s="62"/>
      <c r="G26" s="62"/>
      <c r="H26" s="62"/>
      <c r="I26" s="62"/>
      <c r="J26" s="62"/>
      <c r="K26" s="62"/>
      <c r="L26" s="63"/>
    </row>
    <row r="27" customHeight="1" spans="1:12">
      <c r="A27" s="61" t="s">
        <v>94</v>
      </c>
      <c r="B27" s="62"/>
      <c r="C27" s="62"/>
      <c r="D27" s="62"/>
      <c r="E27" s="62"/>
      <c r="F27" s="62"/>
      <c r="G27" s="62"/>
      <c r="H27" s="62"/>
      <c r="I27" s="62"/>
      <c r="J27" s="62"/>
      <c r="K27" s="62"/>
      <c r="L27" s="63"/>
    </row>
    <row r="28" ht="38.25" customHeight="1" spans="1:12">
      <c r="A28" s="61" t="s">
        <v>95</v>
      </c>
      <c r="B28" s="62"/>
      <c r="C28" s="62"/>
      <c r="D28" s="62"/>
      <c r="E28" s="62"/>
      <c r="F28" s="62"/>
      <c r="G28" s="62"/>
      <c r="H28" s="62"/>
      <c r="I28" s="62"/>
      <c r="J28" s="62"/>
      <c r="K28" s="62"/>
      <c r="L28" s="63"/>
    </row>
    <row r="29" ht="37.5" customHeight="1" spans="1:12">
      <c r="A29" s="61" t="s">
        <v>96</v>
      </c>
      <c r="B29" s="62"/>
      <c r="C29" s="62"/>
      <c r="D29" s="62"/>
      <c r="E29" s="62"/>
      <c r="F29" s="62"/>
      <c r="G29" s="62"/>
      <c r="H29" s="62"/>
      <c r="I29" s="62"/>
      <c r="J29" s="62"/>
      <c r="K29" s="62"/>
      <c r="L29" s="63"/>
    </row>
    <row r="30" ht="26.25" customHeight="1" spans="1:12">
      <c r="A30" s="64" t="s">
        <v>97</v>
      </c>
      <c r="B30" s="65"/>
      <c r="C30" s="65"/>
      <c r="D30" s="65"/>
      <c r="E30" s="65"/>
      <c r="F30" s="65"/>
      <c r="G30" s="65"/>
      <c r="H30" s="65"/>
      <c r="I30" s="65"/>
      <c r="J30" s="65"/>
      <c r="K30" s="65"/>
      <c r="L30" s="66"/>
    </row>
  </sheetData>
  <mergeCells count="57">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A23:F23"/>
    <mergeCell ref="H23:L23"/>
    <mergeCell ref="A24:C24"/>
    <mergeCell ref="D24:F24"/>
    <mergeCell ref="H24:L24"/>
    <mergeCell ref="A25:L25"/>
    <mergeCell ref="A26:L26"/>
    <mergeCell ref="A27:L27"/>
    <mergeCell ref="A28:L28"/>
    <mergeCell ref="A29:L29"/>
    <mergeCell ref="A30:L30"/>
    <mergeCell ref="A11:A12"/>
    <mergeCell ref="A13:A22"/>
    <mergeCell ref="B14:B17"/>
    <mergeCell ref="B18:B21"/>
    <mergeCell ref="A6:C10"/>
  </mergeCells>
  <dataValidations count="1">
    <dataValidation type="list" allowBlank="1" showInputMessage="1" showErrorMessage="1" sqref="H24:L24">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1"/>
  <sheetViews>
    <sheetView topLeftCell="A11"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ht="20" customHeight="1" spans="1:12">
      <c r="A3" s="5" t="s">
        <v>101</v>
      </c>
      <c r="L3" s="6" t="s">
        <v>33</v>
      </c>
    </row>
    <row r="4" ht="24" customHeight="1" spans="1:12">
      <c r="A4" s="7" t="s">
        <v>102</v>
      </c>
      <c r="B4" s="7"/>
      <c r="C4" s="7"/>
      <c r="D4" s="8" t="s">
        <v>103</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F9+F10+F11</f>
        <v>0</v>
      </c>
      <c r="G8" s="12">
        <f>G9+G10+G11</f>
        <v>987.02</v>
      </c>
      <c r="H8" s="23">
        <f>H9+H10+H11</f>
        <v>987.02</v>
      </c>
      <c r="I8" s="12"/>
      <c r="J8" s="12">
        <v>10</v>
      </c>
      <c r="K8" s="12">
        <f>H8/G8</f>
        <v>1</v>
      </c>
      <c r="L8" s="12"/>
    </row>
    <row r="9" ht="15" customHeight="1" spans="1:12">
      <c r="A9" s="20"/>
      <c r="B9" s="20"/>
      <c r="C9" s="22"/>
      <c r="D9" s="18" t="s">
        <v>108</v>
      </c>
      <c r="E9" s="18"/>
      <c r="F9" s="12"/>
      <c r="G9" s="12">
        <v>987.02</v>
      </c>
      <c r="H9" s="12">
        <v>987.02</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111</v>
      </c>
      <c r="F18" s="42" t="s">
        <v>111</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112</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D6:E7"/>
    <mergeCell ref="H6:I7"/>
    <mergeCell ref="A6:C11"/>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5"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114</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2409.75</v>
      </c>
      <c r="H8" s="23">
        <f t="shared" si="0"/>
        <v>2409.75</v>
      </c>
      <c r="I8" s="12"/>
      <c r="J8" s="12">
        <v>10</v>
      </c>
      <c r="K8" s="12">
        <f>H8/G8</f>
        <v>1</v>
      </c>
      <c r="L8" s="12"/>
    </row>
    <row r="9" ht="15" customHeight="1" spans="1:12">
      <c r="A9" s="20"/>
      <c r="B9" s="20"/>
      <c r="C9" s="22"/>
      <c r="D9" s="18" t="s">
        <v>108</v>
      </c>
      <c r="E9" s="18"/>
      <c r="F9" s="12"/>
      <c r="G9" s="12">
        <v>2409.75</v>
      </c>
      <c r="H9" s="12">
        <v>2409.75</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115</v>
      </c>
      <c r="F18" s="42" t="s">
        <v>115</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4"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116</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2465.79</v>
      </c>
      <c r="H8" s="23">
        <f t="shared" si="0"/>
        <v>2465.79</v>
      </c>
      <c r="I8" s="12"/>
      <c r="J8" s="12">
        <v>10</v>
      </c>
      <c r="K8" s="12">
        <f>H8/G8</f>
        <v>1</v>
      </c>
      <c r="L8" s="12"/>
    </row>
    <row r="9" ht="15" customHeight="1" spans="1:12">
      <c r="A9" s="20"/>
      <c r="B9" s="20"/>
      <c r="C9" s="22"/>
      <c r="D9" s="18" t="s">
        <v>108</v>
      </c>
      <c r="E9" s="18"/>
      <c r="F9" s="12"/>
      <c r="G9" s="12">
        <v>2465.79</v>
      </c>
      <c r="H9" s="12">
        <v>2465.79</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117</v>
      </c>
      <c r="F18" s="42" t="s">
        <v>117</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7"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118</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588.27</v>
      </c>
      <c r="H8" s="23">
        <f t="shared" si="0"/>
        <v>588.27</v>
      </c>
      <c r="I8" s="12"/>
      <c r="J8" s="12">
        <v>10</v>
      </c>
      <c r="K8" s="12">
        <f>H8/G8</f>
        <v>1</v>
      </c>
      <c r="L8" s="12"/>
    </row>
    <row r="9" ht="15" customHeight="1" spans="1:12">
      <c r="A9" s="20"/>
      <c r="B9" s="20"/>
      <c r="C9" s="22"/>
      <c r="D9" s="18" t="s">
        <v>108</v>
      </c>
      <c r="E9" s="18"/>
      <c r="F9" s="12"/>
      <c r="G9" s="12">
        <v>588.27</v>
      </c>
      <c r="H9" s="12">
        <v>588.27</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119</v>
      </c>
      <c r="F18" s="42" t="s">
        <v>119</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4"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120</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582.98</v>
      </c>
      <c r="H8" s="23">
        <f t="shared" si="0"/>
        <v>582.98</v>
      </c>
      <c r="I8" s="12"/>
      <c r="J8" s="12">
        <v>10</v>
      </c>
      <c r="K8" s="12">
        <f>H8/G8</f>
        <v>1</v>
      </c>
      <c r="L8" s="12"/>
    </row>
    <row r="9" ht="15" customHeight="1" spans="1:12">
      <c r="A9" s="20"/>
      <c r="B9" s="20"/>
      <c r="C9" s="22"/>
      <c r="D9" s="18" t="s">
        <v>108</v>
      </c>
      <c r="E9" s="18"/>
      <c r="F9" s="12"/>
      <c r="G9" s="12">
        <v>582.98</v>
      </c>
      <c r="H9" s="12">
        <v>582.98</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121</v>
      </c>
      <c r="F18" s="42" t="s">
        <v>121</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2"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122</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800</v>
      </c>
      <c r="H8" s="23">
        <f t="shared" si="0"/>
        <v>800</v>
      </c>
      <c r="I8" s="12"/>
      <c r="J8" s="12">
        <v>10</v>
      </c>
      <c r="K8" s="12">
        <f>H8/G8</f>
        <v>1</v>
      </c>
      <c r="L8" s="12"/>
    </row>
    <row r="9" ht="15" customHeight="1" spans="1:12">
      <c r="A9" s="20"/>
      <c r="B9" s="20"/>
      <c r="C9" s="22"/>
      <c r="D9" s="18" t="s">
        <v>108</v>
      </c>
      <c r="E9" s="18"/>
      <c r="F9" s="12"/>
      <c r="G9" s="12">
        <v>800</v>
      </c>
      <c r="H9" s="12">
        <v>800</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123</v>
      </c>
      <c r="F18" s="42" t="s">
        <v>123</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15" workbookViewId="0">
      <selection activeCell="B15" sqref="B15:B22"/>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124</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1363.27</v>
      </c>
      <c r="H8" s="23">
        <f t="shared" si="0"/>
        <v>1363.27</v>
      </c>
      <c r="I8" s="12"/>
      <c r="J8" s="12">
        <v>10</v>
      </c>
      <c r="K8" s="12">
        <f>H8/G8</f>
        <v>1</v>
      </c>
      <c r="L8" s="12"/>
    </row>
    <row r="9" ht="15" customHeight="1" spans="1:12">
      <c r="A9" s="20"/>
      <c r="B9" s="20"/>
      <c r="C9" s="22"/>
      <c r="D9" s="18" t="s">
        <v>108</v>
      </c>
      <c r="E9" s="18"/>
      <c r="F9" s="12"/>
      <c r="G9" s="12">
        <v>1363.27</v>
      </c>
      <c r="H9" s="12">
        <v>1363.27</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125</v>
      </c>
      <c r="F18" s="42" t="s">
        <v>125</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topLeftCell="A13" workbookViewId="0">
      <selection activeCell="O19" sqref="O19"/>
    </sheetView>
  </sheetViews>
  <sheetFormatPr defaultColWidth="9" defaultRowHeight="13.5"/>
  <cols>
    <col min="4" max="4" width="14.7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customFormat="1" ht="20" customHeight="1" spans="1:12">
      <c r="A3" s="5" t="s">
        <v>101</v>
      </c>
      <c r="L3" s="6" t="s">
        <v>33</v>
      </c>
    </row>
    <row r="4" ht="24" customHeight="1" spans="1:12">
      <c r="A4" s="7" t="s">
        <v>102</v>
      </c>
      <c r="B4" s="7"/>
      <c r="C4" s="7"/>
      <c r="D4" s="8" t="s">
        <v>126</v>
      </c>
      <c r="E4" s="9"/>
      <c r="F4" s="9"/>
      <c r="G4" s="9"/>
      <c r="H4" s="9"/>
      <c r="I4" s="9"/>
      <c r="J4" s="9"/>
      <c r="K4" s="9"/>
      <c r="L4" s="9"/>
    </row>
    <row r="5" ht="29" customHeight="1" spans="1:12">
      <c r="A5" s="10" t="s">
        <v>36</v>
      </c>
      <c r="B5" s="11"/>
      <c r="C5" s="11"/>
      <c r="D5" s="12"/>
      <c r="E5" s="12"/>
      <c r="F5" s="12"/>
      <c r="G5" s="13" t="s">
        <v>37</v>
      </c>
      <c r="H5" s="8" t="s">
        <v>104</v>
      </c>
      <c r="I5" s="9"/>
      <c r="J5" s="9"/>
      <c r="K5" s="9"/>
      <c r="L5" s="9"/>
    </row>
    <row r="6" ht="15" customHeight="1" spans="1:12">
      <c r="A6" s="14" t="s">
        <v>105</v>
      </c>
      <c r="B6" s="15"/>
      <c r="C6" s="16"/>
      <c r="D6" s="17" t="s">
        <v>39</v>
      </c>
      <c r="E6" s="18"/>
      <c r="F6" s="19" t="s">
        <v>106</v>
      </c>
      <c r="G6" s="18" t="s">
        <v>41</v>
      </c>
      <c r="H6" s="13" t="s">
        <v>42</v>
      </c>
      <c r="I6" s="13"/>
      <c r="J6" s="13" t="s">
        <v>43</v>
      </c>
      <c r="K6" s="13" t="s">
        <v>44</v>
      </c>
      <c r="L6" s="13" t="s">
        <v>45</v>
      </c>
    </row>
    <row r="7" ht="15" customHeight="1" spans="1:12">
      <c r="A7" s="20"/>
      <c r="B7" s="20"/>
      <c r="C7" s="21"/>
      <c r="D7" s="17"/>
      <c r="E7" s="18"/>
      <c r="F7" s="18" t="s">
        <v>107</v>
      </c>
      <c r="G7" s="18"/>
      <c r="H7" s="13"/>
      <c r="I7" s="13"/>
      <c r="J7" s="13"/>
      <c r="K7" s="13"/>
      <c r="L7" s="13"/>
    </row>
    <row r="8" ht="15" customHeight="1" spans="1:12">
      <c r="A8" s="20"/>
      <c r="B8" s="20"/>
      <c r="C8" s="22"/>
      <c r="D8" s="18" t="s">
        <v>46</v>
      </c>
      <c r="E8" s="18"/>
      <c r="F8" s="12">
        <f t="shared" ref="F8:H8" si="0">F9+F10+F11</f>
        <v>0</v>
      </c>
      <c r="G8" s="12">
        <f t="shared" si="0"/>
        <v>4107</v>
      </c>
      <c r="H8" s="23">
        <f t="shared" si="0"/>
        <v>4107</v>
      </c>
      <c r="I8" s="12"/>
      <c r="J8" s="12">
        <v>10</v>
      </c>
      <c r="K8" s="12">
        <f>H8/G8</f>
        <v>1</v>
      </c>
      <c r="L8" s="12"/>
    </row>
    <row r="9" ht="15" customHeight="1" spans="1:12">
      <c r="A9" s="20"/>
      <c r="B9" s="20"/>
      <c r="C9" s="22"/>
      <c r="D9" s="18" t="s">
        <v>108</v>
      </c>
      <c r="E9" s="18"/>
      <c r="F9" s="12"/>
      <c r="G9" s="12">
        <v>4107</v>
      </c>
      <c r="H9" s="12">
        <v>4107</v>
      </c>
      <c r="I9" s="12"/>
      <c r="J9" s="12" t="s">
        <v>48</v>
      </c>
      <c r="K9" s="12">
        <f>H9/G9</f>
        <v>1</v>
      </c>
      <c r="L9" s="12" t="s">
        <v>48</v>
      </c>
    </row>
    <row r="10" ht="15" customHeight="1" spans="1:12">
      <c r="A10" s="20"/>
      <c r="B10" s="20"/>
      <c r="C10" s="21"/>
      <c r="D10" s="24" t="s">
        <v>109</v>
      </c>
      <c r="E10" s="25"/>
      <c r="F10" s="12"/>
      <c r="G10" s="12"/>
      <c r="H10" s="12"/>
      <c r="I10" s="9"/>
      <c r="J10" s="12" t="s">
        <v>48</v>
      </c>
      <c r="K10" s="12" t="s">
        <v>51</v>
      </c>
      <c r="L10" s="12" t="s">
        <v>51</v>
      </c>
    </row>
    <row r="11" ht="15" customHeight="1" spans="1:12">
      <c r="A11" s="26"/>
      <c r="B11" s="27"/>
      <c r="C11" s="28"/>
      <c r="D11" s="24" t="s">
        <v>110</v>
      </c>
      <c r="E11" s="25"/>
      <c r="F11" s="12"/>
      <c r="G11" s="12"/>
      <c r="H11" s="12"/>
      <c r="I11" s="12"/>
      <c r="J11" s="12" t="s">
        <v>51</v>
      </c>
      <c r="K11" s="12" t="s">
        <v>51</v>
      </c>
      <c r="L11" s="12" t="s">
        <v>48</v>
      </c>
    </row>
    <row r="12" ht="15" customHeight="1" spans="1:12">
      <c r="A12" s="29" t="s">
        <v>52</v>
      </c>
      <c r="B12" s="30" t="s">
        <v>53</v>
      </c>
      <c r="C12" s="29"/>
      <c r="D12" s="18"/>
      <c r="E12" s="18"/>
      <c r="F12" s="18"/>
      <c r="G12" s="18" t="s">
        <v>54</v>
      </c>
      <c r="H12" s="18"/>
      <c r="I12" s="18"/>
      <c r="J12" s="18"/>
      <c r="K12" s="18"/>
      <c r="L12" s="18"/>
    </row>
    <row r="13" ht="66" customHeight="1" spans="1:12">
      <c r="A13" s="29"/>
      <c r="B13" s="31" t="s">
        <v>55</v>
      </c>
      <c r="C13" s="12"/>
      <c r="D13" s="12"/>
      <c r="E13" s="12"/>
      <c r="F13" s="12"/>
      <c r="G13" s="31" t="s">
        <v>55</v>
      </c>
      <c r="H13" s="12"/>
      <c r="I13" s="12"/>
      <c r="J13" s="12"/>
      <c r="K13" s="12"/>
      <c r="L13" s="12"/>
    </row>
    <row r="14" ht="25.5" customHeight="1" spans="1:12">
      <c r="A14" s="32" t="s">
        <v>56</v>
      </c>
      <c r="B14" s="13" t="s">
        <v>57</v>
      </c>
      <c r="C14" s="13" t="s">
        <v>58</v>
      </c>
      <c r="D14" s="13" t="s">
        <v>59</v>
      </c>
      <c r="E14" s="13" t="s">
        <v>60</v>
      </c>
      <c r="F14" s="13" t="s">
        <v>61</v>
      </c>
      <c r="G14" s="13" t="s">
        <v>43</v>
      </c>
      <c r="H14" s="13" t="s">
        <v>45</v>
      </c>
      <c r="I14" s="13"/>
      <c r="J14" s="13" t="s">
        <v>62</v>
      </c>
      <c r="K14" s="13"/>
      <c r="L14" s="13"/>
    </row>
    <row r="15" ht="47" customHeight="1" spans="1:12">
      <c r="A15" s="11"/>
      <c r="B15" s="19" t="s">
        <v>63</v>
      </c>
      <c r="C15" s="18" t="s">
        <v>64</v>
      </c>
      <c r="D15" s="33" t="s">
        <v>65</v>
      </c>
      <c r="E15" s="31" t="s">
        <v>66</v>
      </c>
      <c r="F15" s="31" t="s">
        <v>66</v>
      </c>
      <c r="G15" s="12">
        <v>10</v>
      </c>
      <c r="H15" s="12">
        <v>10</v>
      </c>
      <c r="I15" s="12"/>
      <c r="J15" s="12"/>
      <c r="K15" s="12"/>
      <c r="L15" s="12"/>
    </row>
    <row r="16" ht="41" customHeight="1" spans="1:12">
      <c r="A16" s="11"/>
      <c r="B16" s="19"/>
      <c r="C16" s="18" t="s">
        <v>67</v>
      </c>
      <c r="D16" s="34" t="s">
        <v>68</v>
      </c>
      <c r="E16" s="35">
        <v>1</v>
      </c>
      <c r="F16" s="35">
        <v>1</v>
      </c>
      <c r="G16" s="36">
        <v>20</v>
      </c>
      <c r="H16" s="36">
        <v>20</v>
      </c>
      <c r="I16" s="36"/>
      <c r="J16" s="12"/>
      <c r="K16" s="12"/>
      <c r="L16" s="12"/>
    </row>
    <row r="17" ht="33" customHeight="1" spans="1:12">
      <c r="A17" s="11"/>
      <c r="B17" s="19"/>
      <c r="C17" s="18" t="s">
        <v>69</v>
      </c>
      <c r="D17" s="37" t="s">
        <v>70</v>
      </c>
      <c r="E17" s="38" t="s">
        <v>71</v>
      </c>
      <c r="F17" s="38" t="s">
        <v>71</v>
      </c>
      <c r="G17" s="39">
        <v>10</v>
      </c>
      <c r="H17" s="39">
        <v>10</v>
      </c>
      <c r="I17" s="40"/>
      <c r="J17" s="12"/>
      <c r="K17" s="12"/>
      <c r="L17" s="12"/>
    </row>
    <row r="18" ht="15.75" customHeight="1" spans="1:12">
      <c r="A18" s="11"/>
      <c r="B18" s="18"/>
      <c r="C18" s="18" t="s">
        <v>72</v>
      </c>
      <c r="D18" s="41" t="s">
        <v>73</v>
      </c>
      <c r="E18" s="42" t="s">
        <v>127</v>
      </c>
      <c r="F18" s="42" t="s">
        <v>127</v>
      </c>
      <c r="G18" s="42">
        <v>10</v>
      </c>
      <c r="H18" s="42">
        <v>10</v>
      </c>
      <c r="I18" s="43"/>
      <c r="J18" s="12"/>
      <c r="K18" s="12"/>
      <c r="L18" s="12"/>
    </row>
    <row r="19" ht="40" customHeight="1" spans="1:12">
      <c r="A19" s="11"/>
      <c r="B19" s="19" t="s">
        <v>75</v>
      </c>
      <c r="C19" s="18" t="s">
        <v>76</v>
      </c>
      <c r="D19" s="44" t="s">
        <v>77</v>
      </c>
      <c r="E19" s="45">
        <v>1</v>
      </c>
      <c r="F19" s="45">
        <v>1</v>
      </c>
      <c r="G19" s="12">
        <v>10</v>
      </c>
      <c r="H19" s="12">
        <v>10</v>
      </c>
      <c r="I19" s="12"/>
      <c r="J19" s="12"/>
      <c r="K19" s="12"/>
      <c r="L19" s="12"/>
    </row>
    <row r="20" ht="67" customHeight="1" spans="1:12">
      <c r="A20" s="11"/>
      <c r="B20" s="19"/>
      <c r="C20" s="18" t="s">
        <v>78</v>
      </c>
      <c r="D20" s="44" t="s">
        <v>79</v>
      </c>
      <c r="E20" s="45">
        <v>1</v>
      </c>
      <c r="F20" s="45">
        <v>1</v>
      </c>
      <c r="G20" s="12">
        <v>10</v>
      </c>
      <c r="H20" s="12">
        <v>10</v>
      </c>
      <c r="I20" s="12"/>
      <c r="J20" s="12"/>
      <c r="K20" s="12"/>
      <c r="L20" s="12"/>
    </row>
    <row r="21" ht="15.75" customHeight="1" spans="1:12">
      <c r="A21" s="11"/>
      <c r="B21" s="19"/>
      <c r="C21" s="18" t="s">
        <v>80</v>
      </c>
      <c r="D21" s="46" t="s">
        <v>81</v>
      </c>
      <c r="E21" s="45">
        <v>1</v>
      </c>
      <c r="F21" s="45">
        <v>1</v>
      </c>
      <c r="G21" s="12">
        <v>5</v>
      </c>
      <c r="H21" s="12">
        <v>5</v>
      </c>
      <c r="I21" s="12"/>
      <c r="J21" s="12"/>
      <c r="K21" s="12"/>
      <c r="L21" s="12"/>
    </row>
    <row r="22" ht="25.5" customHeight="1" spans="1:12">
      <c r="A22" s="11"/>
      <c r="B22" s="18"/>
      <c r="C22" s="18" t="s">
        <v>82</v>
      </c>
      <c r="D22" s="46" t="s">
        <v>83</v>
      </c>
      <c r="E22" s="45">
        <v>1</v>
      </c>
      <c r="F22" s="45">
        <v>1</v>
      </c>
      <c r="G22" s="12">
        <v>5</v>
      </c>
      <c r="H22" s="12">
        <v>5</v>
      </c>
      <c r="I22" s="12"/>
      <c r="J22" s="12"/>
      <c r="K22" s="12"/>
      <c r="L22" s="12"/>
    </row>
    <row r="23" ht="47" customHeight="1" spans="1:12">
      <c r="A23" s="29"/>
      <c r="B23" s="18" t="s">
        <v>84</v>
      </c>
      <c r="C23" s="18" t="s">
        <v>85</v>
      </c>
      <c r="D23" s="46" t="s">
        <v>86</v>
      </c>
      <c r="E23" s="45">
        <v>1</v>
      </c>
      <c r="F23" s="45">
        <v>1</v>
      </c>
      <c r="G23" s="12">
        <v>10</v>
      </c>
      <c r="H23" s="12">
        <v>9</v>
      </c>
      <c r="I23" s="12"/>
      <c r="J23" s="12"/>
      <c r="K23" s="12"/>
      <c r="L23" s="12"/>
    </row>
    <row r="24" ht="28" customHeight="1" spans="1:12">
      <c r="A24" s="47" t="s">
        <v>87</v>
      </c>
      <c r="B24" s="48"/>
      <c r="C24" s="48"/>
      <c r="D24" s="48"/>
      <c r="E24" s="48"/>
      <c r="F24" s="49"/>
      <c r="G24" s="50" t="s">
        <v>88</v>
      </c>
      <c r="H24" s="51">
        <v>89</v>
      </c>
      <c r="I24" s="51"/>
      <c r="J24" s="51"/>
      <c r="K24" s="51"/>
      <c r="L24" s="52"/>
    </row>
    <row r="25" ht="28" customHeight="1" spans="1:12">
      <c r="A25" s="53" t="s">
        <v>89</v>
      </c>
      <c r="B25" s="54"/>
      <c r="C25" s="55"/>
      <c r="D25" s="49">
        <v>99</v>
      </c>
      <c r="E25" s="54"/>
      <c r="F25" s="56"/>
      <c r="G25" s="57" t="s">
        <v>90</v>
      </c>
      <c r="H25" s="53" t="s">
        <v>91</v>
      </c>
      <c r="I25" s="54"/>
      <c r="J25" s="54"/>
      <c r="K25" s="54"/>
      <c r="L25" s="56"/>
    </row>
    <row r="26" customHeight="1" spans="1:12">
      <c r="A26" s="58" t="s">
        <v>92</v>
      </c>
      <c r="B26" s="59"/>
      <c r="C26" s="59"/>
      <c r="D26" s="59"/>
      <c r="E26" s="59"/>
      <c r="F26" s="59"/>
      <c r="G26" s="59"/>
      <c r="H26" s="59"/>
      <c r="I26" s="59"/>
      <c r="J26" s="59"/>
      <c r="K26" s="59"/>
      <c r="L26" s="60"/>
    </row>
    <row r="27" ht="38.25" customHeight="1" spans="1:12">
      <c r="A27" s="61" t="s">
        <v>93</v>
      </c>
      <c r="B27" s="62"/>
      <c r="C27" s="62"/>
      <c r="D27" s="62"/>
      <c r="E27" s="62"/>
      <c r="F27" s="62"/>
      <c r="G27" s="62"/>
      <c r="H27" s="62"/>
      <c r="I27" s="62"/>
      <c r="J27" s="62"/>
      <c r="K27" s="62"/>
      <c r="L27" s="63"/>
    </row>
    <row r="28" customHeight="1" spans="1:12">
      <c r="A28" s="61" t="s">
        <v>94</v>
      </c>
      <c r="B28" s="62"/>
      <c r="C28" s="62"/>
      <c r="D28" s="62"/>
      <c r="E28" s="62"/>
      <c r="F28" s="62"/>
      <c r="G28" s="62"/>
      <c r="H28" s="62"/>
      <c r="I28" s="62"/>
      <c r="J28" s="62"/>
      <c r="K28" s="62"/>
      <c r="L28" s="63"/>
    </row>
    <row r="29" ht="25.5" customHeight="1" spans="1:12">
      <c r="A29" s="61" t="s">
        <v>95</v>
      </c>
      <c r="B29" s="62"/>
      <c r="C29" s="62"/>
      <c r="D29" s="62"/>
      <c r="E29" s="62"/>
      <c r="F29" s="62"/>
      <c r="G29" s="62"/>
      <c r="H29" s="62"/>
      <c r="I29" s="62"/>
      <c r="J29" s="62"/>
      <c r="K29" s="62"/>
      <c r="L29" s="63"/>
    </row>
    <row r="30" ht="37.5" customHeight="1" spans="1:12">
      <c r="A30" s="61" t="s">
        <v>96</v>
      </c>
      <c r="B30" s="62"/>
      <c r="C30" s="62"/>
      <c r="D30" s="62"/>
      <c r="E30" s="62"/>
      <c r="F30" s="62"/>
      <c r="G30" s="62"/>
      <c r="H30" s="62"/>
      <c r="I30" s="62"/>
      <c r="J30" s="62"/>
      <c r="K30" s="62"/>
      <c r="L30" s="63"/>
    </row>
    <row r="31" ht="15" customHeight="1" spans="1:12">
      <c r="A31" s="64" t="s">
        <v>113</v>
      </c>
      <c r="B31" s="65"/>
      <c r="C31" s="65"/>
      <c r="D31" s="65"/>
      <c r="E31" s="65"/>
      <c r="F31" s="65"/>
      <c r="G31" s="65"/>
      <c r="H31" s="65"/>
      <c r="I31" s="65"/>
      <c r="J31" s="65"/>
      <c r="K31" s="65"/>
      <c r="L31" s="66"/>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A24:F24"/>
    <mergeCell ref="H24:L24"/>
    <mergeCell ref="A25:C25"/>
    <mergeCell ref="D25:F25"/>
    <mergeCell ref="H25:L25"/>
    <mergeCell ref="A26:L26"/>
    <mergeCell ref="A27:L27"/>
    <mergeCell ref="A28:L28"/>
    <mergeCell ref="A29:L29"/>
    <mergeCell ref="A30:L30"/>
    <mergeCell ref="A31:L31"/>
    <mergeCell ref="A12:A13"/>
    <mergeCell ref="A14:A23"/>
    <mergeCell ref="B15:B18"/>
    <mergeCell ref="B19:B22"/>
    <mergeCell ref="G6:G7"/>
    <mergeCell ref="J6:J7"/>
    <mergeCell ref="K6:K7"/>
    <mergeCell ref="L6:L7"/>
    <mergeCell ref="A6:C11"/>
    <mergeCell ref="D6:E7"/>
    <mergeCell ref="H6:I7"/>
  </mergeCells>
  <dataValidations count="1">
    <dataValidation type="list" allowBlank="1" showInputMessage="1" showErrorMessage="1" sqref="H25:L25">
      <formula1>"优,良,中,差"</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lpstr>附表15-6 项目支出绩效自评表</vt:lpstr>
      <vt:lpstr>附表15-7 项目支出绩效自评表</vt:lpstr>
      <vt:lpstr>附表15-8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马原良</cp:lastModifiedBy>
  <dcterms:created xsi:type="dcterms:W3CDTF">2026-05-14T15:11:00Z</dcterms:created>
  <dcterms:modified xsi:type="dcterms:W3CDTF">2026-10-16T02:47:07Z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