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320" windowHeight="11715"/>
  </bookViews>
  <sheets>
    <sheet name="附表13 部门整体支出绩效自评情况" sheetId="14" r:id="rId1"/>
    <sheet name="附表14 部门整体支出绩效自评表" sheetId="15" r:id="rId2"/>
    <sheet name="附表15 项目支出绩效自评表-1" sheetId="16" r:id="rId3"/>
    <sheet name="附表15 项目支出绩效自评表-2 " sheetId="17" r:id="rId4"/>
    <sheet name="附表15 项目支出绩效自评表-3 " sheetId="18" r:id="rId5"/>
    <sheet name="附表15 项目支出绩效自评表-4" sheetId="19" r:id="rId6"/>
    <sheet name="附表15 项目支出绩效自评表-5 " sheetId="20" r:id="rId7"/>
    <sheet name="附表15 项目支出绩效自评表-6" sheetId="21" r:id="rId8"/>
    <sheet name="附表15 项目支出绩效自评表-7" sheetId="22" r:id="rId9"/>
    <sheet name="附表15 项目支出绩效自评表-8 " sheetId="23" r:id="rId10"/>
    <sheet name="附表15 项目支出绩效自评表-9" sheetId="24" r:id="rId11"/>
    <sheet name="附表15 项目支出绩效自评表-10 " sheetId="25" r:id="rId12"/>
    <sheet name="附表15 项目支出绩效自评表-11 " sheetId="26" r:id="rId13"/>
    <sheet name="附表15 项目支出绩效自评表-12 " sheetId="27" r:id="rId14"/>
    <sheet name="附表15 项目支出绩效自评表-13 " sheetId="28" r:id="rId15"/>
    <sheet name="附表15 项目支出绩效自评表-14 " sheetId="29" r:id="rId16"/>
    <sheet name="附表15 项目支出绩效自评表-15" sheetId="30" r:id="rId17"/>
    <sheet name="附表15 项目支出绩效自评表-16" sheetId="31" r:id="rId18"/>
    <sheet name="附表15 项目支出绩效自评表-17 " sheetId="32" r:id="rId19"/>
    <sheet name="附表15 项目支出绩效自评表-18 " sheetId="33" r:id="rId20"/>
    <sheet name="附表15 项目支出绩效自评表-19" sheetId="34" r:id="rId21"/>
    <sheet name="附表15 项目支出绩效自评表-20" sheetId="35" r:id="rId22"/>
    <sheet name="附表15 项目支出绩效自评表-21" sheetId="36" r:id="rId23"/>
    <sheet name="附表15 项目支出绩效自评表-22 " sheetId="37" r:id="rId24"/>
    <sheet name="附表15 项目支出绩效自评表-23" sheetId="38" r:id="rId25"/>
    <sheet name="附表15 项目支出绩效自评表-24" sheetId="39" r:id="rId26"/>
    <sheet name="附表15 项目支出绩效自评表-25 " sheetId="40" r:id="rId27"/>
    <sheet name="附表15 项目支出绩效自评表-26" sheetId="41" r:id="rId28"/>
    <sheet name="附表15 项目支出绩效自评表-27" sheetId="42" r:id="rId29"/>
    <sheet name="附表15 项目支出绩效自评表-28 " sheetId="43" r:id="rId30"/>
    <sheet name="附表15 项目支出绩效自评表-29 " sheetId="44"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<sst xmlns="http://schemas.openxmlformats.org/spreadsheetml/2006/main" count="2814" uniqueCount="363">
  <si>
    <t>2025年度部门整体支出绩效自评情况</t>
  </si>
  <si>
    <t>公开13表</t>
  </si>
  <si>
    <t>填报部门：宜良县科学技术和工业信息化局</t>
  </si>
  <si>
    <t>一、部门基本情况</t>
  </si>
  <si>
    <t>（一）部门概况</t>
  </si>
  <si>
    <t>贯彻执行国家和省、市有关工业、商贸、科技、信息化建设的方针政策、法律法规和技术规范、技术标准；研究编制工业、内外贸易、中小企业、科技发展、工业经济、信息化建设年度工作计划和中长期规划；掌握分析经济运行动态，汇集分析经济技术指标和市场信息；组织申报和实施上级工信部门、科技部门的省级发展专项资金、省级新型工业化发展专项资金、省级技术改造及技术创新资金、省级节能专项资金和市级配套专项资金，省、市各类科技计划项目，支持工业企业、商贸企业、中小企业。宜良县科学技术和工业信息化局内设办公室、党群科、工业安全科、中小企业科、商务科、科学技术科、信息化管理科和行政审批服务科8个科室。所属宜良县科技成果转化中心1个事业单位。宜良县科学术和工业信息化局2025年机构数为1户，财政拨款开支数为24人。</t>
  </si>
  <si>
    <t>（二）部门绩效目标的设立情况</t>
  </si>
  <si>
    <t>目标1：2025年科技工信局日常工作。
目标2：强化工业企业服务。
目标3：激发商贸业发展潜能，培育新的消费增长点。
目标4：推动县域科技创新发展。
目标5：加快中小企业发展壮大。
目标6：逐步完善信息化基础设施建设。
目标7：全力提升基层党建工作质量。</t>
  </si>
  <si>
    <t>（三）部门整体收支情况</t>
  </si>
  <si>
    <t>2025年，宜良县科学技术和工业信息化局年初预算安排收入支出666.97万元,其中:基本支出626.97万元,项目支出40万元;年终决算本年收入6371.97万元，上年结转收入0万元;其中:基本支出619.58万元,项目支出5752.39万元。</t>
  </si>
  <si>
    <t>（四）部门预算管理制度建设情况</t>
  </si>
  <si>
    <t>为了推进预算绩效管理工作，成立了评价小组，通过对预算绩效管理工作的学习，明确了各科室的评价责任，，进一步加强各科室对财政预算支出管理意识，提高各职能科室的业务工作能力。建立和进一步修改完善预算绩效管理制度。</t>
  </si>
  <si>
    <t>（五）严控“三公”经费支出情况</t>
  </si>
  <si>
    <t>2025年度一般公共预算财政拨款“三公”经费支出预算为3.23万元，其中：公务用车购置及运行费支出预算为2.4万元，公务接待费支出预算为0.83万元；支出决算为2.71万元，其中：公务用车购置及运行费支出决算为2.39万元，公务接待费支出决算为0.32万元。</t>
  </si>
  <si>
    <t>二、绩效自评组织情况</t>
  </si>
  <si>
    <t xml:space="preserve"> （一）前期准备 </t>
  </si>
  <si>
    <t>1.成立宜良县科学技术和工业信息化局整体支出绩效自评工作小组，负责部门财政支出绩效自评的工作全面开展。2.筛选出需要自评的项目，根据选定的项目进行绩效自评。3.与实际相结合制定出绩效自评考核方案。</t>
  </si>
  <si>
    <t xml:space="preserve"> （二）组织实施
</t>
  </si>
  <si>
    <t>1.根据部门预期绩效目标设定的情况，审查有关对应的项目资料。2.检查基本支出、项目支出有关账目，收集整理支出相关资料，根据项目资料，财务资料按照自评方案对履行效益或质量做出评判。3.根据收集的资料进行分析评价，对部门整体情况进行综合性评判。4.撰写自评报告，上报自评报告。</t>
  </si>
  <si>
    <t>三、评价情况分析及综合评价结论</t>
  </si>
  <si>
    <t>目前，我局已完成了2025年度的财政支出绩效评价工作，开展了项目绩效自评，加强项目资金的管理，从项目的申报、前期初审、现场查验、会审、公式、资金拨付，到账后的扶持基金使用情况都严格审查，进行了自评；在此基础上，开展了部门整体支出绩效自评，从定性目标、产出目标、效益目标等方面对宜良县科学技术和工业信息化局进行了评价，绩效自评综合得分99分。</t>
  </si>
  <si>
    <t>四、存在的问题和整改情况</t>
  </si>
  <si>
    <t>存在问题1.开展预算绩效管理的管理水平有待提高。2.预算绩效管理工作开展时间较短，缺乏系统的培训，对工作重点把握不到位，预算绩效管理工作水平有限,且因单位人手不足，预算绩效评价人员均为兼职人员，工作任务繁重，影响预算绩效管理工作的有效开展及推进。3.预算工作难度大，预算资金少，我县实施零基预算以来，单位公用经费严重不足、项目经费短缺。整改情况：1.建议加强绩效评价及相关业务知识的的业务培训。2.我单位财务人员将认真开展预算绩效管理工作的学习，加强把握工作重点，提高预算绩效管理工作水平，进一步完善该项工作。3.建议加强对项目经费的审核、批准，项目经费的短缺影响到绩效工作的有效开展。</t>
  </si>
  <si>
    <t xml:space="preserve"> 五、绩效自评结果应用情况</t>
  </si>
  <si>
    <t>针对我单位存在的问题及时进行调整优化，提高预算绩效管理的水平，加强绩效评价及相关业务知识的培训，加强对项目经费的审核、批准。对于评价较好的，我单位继续支持。</t>
  </si>
  <si>
    <t>六、主要经验及做法</t>
  </si>
  <si>
    <t>1.树立绩效评价理念：积极的宣传报道绩效评价工作，进行绩效评价及相关业务知识的培训，财务人员认真的开展预算绩效管理工作的培训。2.健全和不断完善制度：在推进绩效评价工作中，为了做好项目资金的管理，我局制定了《财务管理制度》，在资金的拨付严格按照规定执行，保障了绩效评价工作的进一步推送。3.狠抓工作落实：完成县科技工信局2025年各级各单位下达的工作目标任务;强化调度分析，促进工业经济跨越发展；加强内培外引，做好上规企业培育；优化服务环境，加大对企业的扶持、服务和指导。</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</si>
  <si>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</si>
  <si>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</si>
  <si>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</si>
  <si>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</si>
  <si>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</si>
  <si>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</si>
  <si>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宜良县科学技术和工业信息化局</t>
  </si>
  <si>
    <t>单位：万元</t>
  </si>
  <si>
    <r>
      <rPr>
        <sz val="10"/>
        <color rgb="FF000000"/>
        <rFont val="方正仿宋_GBK"/>
        <charset val="134"/>
      </rPr>
      <t>部门名称</t>
    </r>
  </si>
  <si>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</si>
  <si>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</si>
  <si>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</si>
  <si>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</si>
  <si>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</si>
  <si>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</si>
  <si>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</si>
  <si>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</si>
  <si>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</si>
  <si>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</si>
  <si>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</si>
  <si>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</si>
  <si>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</si>
  <si>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</si>
  <si>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</si>
  <si>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</si>
  <si>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</si>
  <si>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</si>
  <si>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保障部门正常运转</t>
  </si>
  <si>
    <t>已按要求完成</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</si>
  <si>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</si>
  <si>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</si>
  <si>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</si>
  <si>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</si>
  <si>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</si>
  <si>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</si>
  <si>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</si>
  <si>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</si>
  <si>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</si>
  <si>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按质按量完成相关工作任务，确保工作顺利开展。</t>
  </si>
  <si>
    <r>
      <rPr>
        <sz val="10"/>
        <color rgb="FF000000"/>
        <rFont val="方正仿宋_GBK"/>
        <charset val="134"/>
      </rPr>
      <t>质量指标</t>
    </r>
  </si>
  <si>
    <t>按照年度计划支出。</t>
  </si>
  <si>
    <r>
      <rPr>
        <sz val="10"/>
        <color rgb="FF000000"/>
        <rFont val="Times New Roman"/>
        <charset val="134"/>
      </rPr>
      <t>6371.98</t>
    </r>
    <r>
      <rPr>
        <sz val="10"/>
        <color rgb="FF000000"/>
        <rFont val="宋体"/>
        <charset val="134"/>
      </rPr>
      <t>万元</t>
    </r>
  </si>
  <si>
    <r>
      <rPr>
        <sz val="10"/>
        <color rgb="FF000000"/>
        <rFont val="方正仿宋_GBK"/>
        <charset val="134"/>
      </rPr>
      <t>时效指标</t>
    </r>
  </si>
  <si>
    <t>完成各项指标时效</t>
  </si>
  <si>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日前</t>
    </r>
  </si>
  <si>
    <r>
      <rPr>
        <sz val="10"/>
        <color rgb="FF000000"/>
        <rFont val="方正仿宋_GBK"/>
        <charset val="134"/>
      </rPr>
      <t>成本指标</t>
    </r>
  </si>
  <si>
    <t>加强预算执行力度，使资金效益最大化。</t>
  </si>
  <si>
    <t>≥90%</t>
  </si>
  <si>
    <t>效益指标（30分）</t>
  </si>
  <si>
    <r>
      <rPr>
        <sz val="10"/>
        <color rgb="FF000000"/>
        <rFont val="方正仿宋_GBK"/>
        <charset val="134"/>
      </rPr>
      <t>经济效益</t>
    </r>
  </si>
  <si>
    <t>激发商贸业发展潜能，培育新的消费增长点</t>
  </si>
  <si>
    <r>
      <rPr>
        <sz val="10"/>
        <color rgb="FF000000"/>
        <rFont val="方正仿宋_GBK"/>
        <charset val="134"/>
      </rPr>
      <t>社会效益</t>
    </r>
  </si>
  <si>
    <t>加强信息化、通信保障</t>
  </si>
  <si>
    <r>
      <rPr>
        <sz val="10"/>
        <color rgb="FF000000"/>
        <rFont val="方正仿宋_GBK"/>
        <charset val="134"/>
      </rPr>
      <t>生态效益</t>
    </r>
  </si>
  <si>
    <t>做好节能环保督察工作</t>
  </si>
  <si>
    <r>
      <rPr>
        <sz val="10"/>
        <color rgb="FF000000"/>
        <rFont val="方正仿宋_GBK"/>
        <charset val="134"/>
      </rPr>
      <t>可持续影响</t>
    </r>
  </si>
  <si>
    <t>强化中小企业服务力度</t>
  </si>
  <si>
    <t>满意度指标 （10分</t>
  </si>
  <si>
    <r>
      <rPr>
        <sz val="10"/>
        <color rgb="FF000000"/>
        <rFont val="方正仿宋_GBK"/>
        <charset val="134"/>
      </rPr>
      <t>服务对象</t>
    </r>
  </si>
  <si>
    <t>职工和企业满意度</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</si>
  <si>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</si>
  <si>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</si>
  <si>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</si>
  <si>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</si>
  <si>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</si>
  <si>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</si>
  <si>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</si>
  <si>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</si>
  <si>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</si>
  <si>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</si>
  <si>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</si>
  <si>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</si>
  <si>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</si>
  <si>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</si>
  <si>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                                         </t>
  </si>
  <si>
    <r>
      <rPr>
        <sz val="10"/>
        <color rgb="FF000000"/>
        <rFont val="方正仿宋_GBK"/>
        <charset val="134"/>
      </rPr>
      <t>项目名称</t>
    </r>
  </si>
  <si>
    <r>
      <rPr>
        <sz val="10"/>
        <color rgb="FF000000"/>
        <rFont val="Times New Roman"/>
        <charset val="134"/>
      </rPr>
      <t>2023</t>
    </r>
    <r>
      <rPr>
        <sz val="10"/>
        <color rgb="FF000000"/>
        <rFont val="宋体"/>
        <charset val="134"/>
      </rPr>
      <t>年中小企业发展专项资金（第二批预拨资金）</t>
    </r>
  </si>
  <si>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</si>
  <si>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</si>
  <si>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</si>
  <si>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</si>
  <si>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</si>
  <si>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</si>
  <si>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r>
      <rPr>
        <sz val="10"/>
        <color rgb="FF000000"/>
        <rFont val="宋体"/>
        <charset val="134"/>
      </rPr>
      <t>完成</t>
    </r>
    <r>
      <rPr>
        <sz val="10"/>
        <color rgb="FF000000"/>
        <rFont val="Times New Roman"/>
        <charset val="134"/>
      </rPr>
      <t>2023</t>
    </r>
    <r>
      <rPr>
        <sz val="10"/>
        <color rgb="FF000000"/>
        <rFont val="宋体"/>
        <charset val="134"/>
      </rPr>
      <t>年中小企业发展专项资金（第二批预拨资金）拨付</t>
    </r>
  </si>
  <si>
    <t>已完成拨付</t>
  </si>
  <si>
    <t>获得2023年中小企业发展专项资金（第二批预拨资金）企业数</t>
  </si>
  <si>
    <r>
      <rPr>
        <sz val="10"/>
        <color rgb="FF000000"/>
        <rFont val="Times New Roman"/>
        <charset val="134"/>
      </rPr>
      <t>2</t>
    </r>
    <r>
      <rPr>
        <sz val="10"/>
        <color rgb="FF000000"/>
        <rFont val="宋体"/>
        <charset val="134"/>
      </rPr>
      <t>家</t>
    </r>
  </si>
  <si>
    <t>2023年中小企业发展专项资金</t>
  </si>
  <si>
    <t>20万元</t>
  </si>
  <si>
    <t>1年</t>
  </si>
  <si>
    <t>已按时拨付</t>
  </si>
  <si>
    <t>2025年申请的指标情况</t>
  </si>
  <si>
    <r>
      <rPr>
        <sz val="10"/>
        <color rgb="FF000000"/>
        <rFont val="Times New Roman"/>
        <charset val="134"/>
      </rPr>
      <t>20</t>
    </r>
    <r>
      <rPr>
        <sz val="10"/>
        <color rgb="FF000000"/>
        <rFont val="宋体"/>
        <charset val="134"/>
      </rPr>
      <t>万元</t>
    </r>
  </si>
  <si>
    <t>获支持示范企业数字化转型水平评级</t>
  </si>
  <si>
    <t>≥2级</t>
  </si>
  <si>
    <t>2级</t>
  </si>
  <si>
    <t>推动中小微企业扩增量、提质量</t>
  </si>
  <si>
    <t>强化服务平台建设，促进中小企业发展壮大</t>
  </si>
  <si>
    <t>中小企业公共服务水平</t>
  </si>
  <si>
    <t>满意度指标（10分）</t>
  </si>
  <si>
    <t>获扶持企业满意度</t>
  </si>
  <si>
    <t>≥98%</t>
  </si>
  <si>
    <r>
      <rPr>
        <sz val="10"/>
        <color rgb="FF000000"/>
        <rFont val="方正仿宋_GBK"/>
        <charset val="134"/>
      </rPr>
      <t>绩效</t>
    </r>
  </si>
  <si>
    <r>
      <rPr>
        <sz val="10"/>
        <color rgb="FF000000"/>
        <rFont val="方正仿宋_GBK"/>
        <charset val="134"/>
      </rPr>
      <t>自评得分：100</t>
    </r>
    <r>
      <rPr>
        <sz val="10"/>
        <color rgb="FF000000"/>
        <rFont val="Times New Roman"/>
        <charset val="134"/>
      </rPr>
      <t xml:space="preserve">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</si>
  <si>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</si>
  <si>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</si>
  <si>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sz val="10"/>
        <color rgb="FF000000"/>
        <rFont val="Times New Roman"/>
        <charset val="134"/>
      </rPr>
      <t>2024</t>
    </r>
    <r>
      <rPr>
        <sz val="10"/>
        <color rgb="FF000000"/>
        <rFont val="宋体"/>
        <charset val="134"/>
      </rPr>
      <t>年省级中小企业发展专项资金</t>
    </r>
  </si>
  <si>
    <r>
      <rPr>
        <sz val="10"/>
        <color rgb="FF000000"/>
        <rFont val="宋体"/>
        <charset val="134"/>
      </rPr>
      <t>完成</t>
    </r>
    <r>
      <rPr>
        <sz val="10"/>
        <color rgb="FF000000"/>
        <rFont val="Times New Roman"/>
        <charset val="134"/>
      </rPr>
      <t>2024</t>
    </r>
    <r>
      <rPr>
        <sz val="10"/>
        <color rgb="FF000000"/>
        <rFont val="宋体"/>
        <charset val="134"/>
      </rPr>
      <t>年省级中小企业发展专项资金拨付</t>
    </r>
  </si>
  <si>
    <t>获扶持企业数</t>
  </si>
  <si>
    <t>1家</t>
  </si>
  <si>
    <t>2024年省级中小企业发展专项资金</t>
  </si>
  <si>
    <t>获中小企业技术升级改造建设项目扶持中小企业主营业务增长率</t>
  </si>
  <si>
    <t>≥2%</t>
  </si>
  <si>
    <t>中小微企业户数增速</t>
  </si>
  <si>
    <t>≥1.31%</t>
  </si>
  <si>
    <t>≥90</t>
  </si>
  <si>
    <t>专项资金投入带动中小企业技术升级改造建设项目投资比例</t>
  </si>
  <si>
    <t>≥18倍</t>
  </si>
  <si>
    <t>27.9倍</t>
  </si>
  <si>
    <r>
      <rPr>
        <sz val="10"/>
        <color rgb="FF000000"/>
        <rFont val="宋体"/>
        <charset val="134"/>
      </rPr>
      <t>清算</t>
    </r>
    <r>
      <rPr>
        <sz val="10"/>
        <color rgb="FF000000"/>
        <rFont val="Times New Roman"/>
        <charset val="134"/>
      </rPr>
      <t>2022</t>
    </r>
    <r>
      <rPr>
        <sz val="10"/>
        <color rgb="FF000000"/>
        <rFont val="宋体"/>
        <charset val="134"/>
      </rPr>
      <t>年中小微企业舒困发展以奖代补资金</t>
    </r>
  </si>
  <si>
    <t>完成2022年中小微企业舒困发展以奖代补资金拨付</t>
  </si>
  <si>
    <t>中小微企业户数稳步提升</t>
  </si>
  <si>
    <t>清算2022年中小微企业舒困发展以奖代补资金</t>
  </si>
  <si>
    <r>
      <rPr>
        <sz val="10"/>
        <color rgb="FF000000"/>
        <rFont val="Times New Roman"/>
        <charset val="134"/>
      </rPr>
      <t>72.1</t>
    </r>
    <r>
      <rPr>
        <sz val="10"/>
        <color rgb="FF000000"/>
        <rFont val="宋体"/>
        <charset val="134"/>
      </rPr>
      <t>万元</t>
    </r>
  </si>
  <si>
    <t>减轻企业税收负担</t>
  </si>
  <si>
    <t>减轻</t>
  </si>
  <si>
    <r>
      <rPr>
        <sz val="10"/>
        <color rgb="FF000000"/>
        <rFont val="方正仿宋_GBK"/>
        <charset val="134"/>
      </rPr>
      <t>自评得分：99</t>
    </r>
    <r>
      <rPr>
        <sz val="10"/>
        <color rgb="FF000000"/>
        <rFont val="Times New Roman"/>
        <charset val="134"/>
      </rPr>
      <t xml:space="preserve">                           </t>
    </r>
  </si>
  <si>
    <t>（第一批）省级制造业高质量发展专项资金</t>
  </si>
  <si>
    <t>完成（第一批）省级制造业高质量发展专项资金拨付</t>
  </si>
  <si>
    <t>奖补企业</t>
  </si>
  <si>
    <r>
      <rPr>
        <sz val="10"/>
        <color rgb="FF000000"/>
        <rFont val="Times New Roman"/>
        <charset val="134"/>
      </rPr>
      <t>9</t>
    </r>
    <r>
      <rPr>
        <sz val="10"/>
        <color rgb="FF000000"/>
        <rFont val="宋体"/>
        <charset val="134"/>
      </rPr>
      <t>家</t>
    </r>
  </si>
  <si>
    <t>140万元</t>
  </si>
  <si>
    <r>
      <rPr>
        <sz val="10"/>
        <color rgb="FF000000"/>
        <rFont val="Times New Roman"/>
        <charset val="134"/>
      </rPr>
      <t>140</t>
    </r>
    <r>
      <rPr>
        <sz val="10"/>
        <color rgb="FF000000"/>
        <rFont val="宋体"/>
        <charset val="134"/>
      </rPr>
      <t>万元</t>
    </r>
  </si>
  <si>
    <t>促进企业生产</t>
  </si>
  <si>
    <t>完成产值目标</t>
  </si>
  <si>
    <t>完成</t>
  </si>
  <si>
    <t>推动企业高质量发展</t>
  </si>
  <si>
    <t>营造亲商、敬商、爱商的良好氛围</t>
  </si>
  <si>
    <t>优化我县投资软环境</t>
  </si>
  <si>
    <t>优化</t>
  </si>
  <si>
    <t>促进企业健康、可持续发展</t>
  </si>
  <si>
    <t>（磷石膏综合利用方向）省级制造业高质量发展专项资金</t>
  </si>
  <si>
    <t>完成（磷石膏综合利用方向）省级制造业高质量发展专项资金拨付</t>
  </si>
  <si>
    <t>获得省级制造业高质量发展专项资金企业数</t>
  </si>
  <si>
    <t>省级制造业高质量发展专项资金</t>
  </si>
  <si>
    <t>13万元</t>
  </si>
  <si>
    <r>
      <rPr>
        <sz val="10"/>
        <color rgb="FF000000"/>
        <rFont val="Times New Roman"/>
        <charset val="134"/>
      </rPr>
      <t>13</t>
    </r>
    <r>
      <rPr>
        <sz val="10"/>
        <color rgb="FF000000"/>
        <rFont val="宋体"/>
        <charset val="134"/>
      </rPr>
      <t>万元</t>
    </r>
  </si>
  <si>
    <t>减轻企业资金压力</t>
  </si>
  <si>
    <t>磷石膏综合利用率</t>
  </si>
  <si>
    <t>提高县域磷石膏综合利用水平</t>
  </si>
  <si>
    <t>2024年废弃电器电子产品处理专项资金</t>
  </si>
  <si>
    <t>完成2024年废弃电器电子产品处理专项资金拨付</t>
  </si>
  <si>
    <t>获得2024年废弃电器电子产品处理专项资金企业数</t>
  </si>
  <si>
    <r>
      <rPr>
        <sz val="10"/>
        <color rgb="FF000000"/>
        <rFont val="Times New Roman"/>
        <charset val="134"/>
      </rPr>
      <t>1</t>
    </r>
    <r>
      <rPr>
        <sz val="10"/>
        <color rgb="FF000000"/>
        <rFont val="宋体"/>
        <charset val="134"/>
      </rPr>
      <t>家</t>
    </r>
  </si>
  <si>
    <r>
      <rPr>
        <sz val="10"/>
        <color rgb="FF000000"/>
        <rFont val="Times New Roman"/>
        <charset val="134"/>
      </rPr>
      <t>5039</t>
    </r>
    <r>
      <rPr>
        <sz val="10"/>
        <color rgb="FF000000"/>
        <rFont val="宋体"/>
        <charset val="134"/>
      </rPr>
      <t>万元</t>
    </r>
  </si>
  <si>
    <t>3939万元</t>
  </si>
  <si>
    <r>
      <rPr>
        <sz val="10"/>
        <color rgb="FF000000"/>
        <rFont val="Times New Roman"/>
        <charset val="134"/>
      </rPr>
      <t>3939</t>
    </r>
    <r>
      <rPr>
        <sz val="10"/>
        <color rgb="FF000000"/>
        <rFont val="宋体"/>
        <charset val="134"/>
      </rPr>
      <t>万元</t>
    </r>
  </si>
  <si>
    <t>降低处理企业运营成本</t>
  </si>
  <si>
    <t>降低</t>
  </si>
  <si>
    <t>提升环境公共治理水平</t>
  </si>
  <si>
    <t>实现资源循环利用</t>
  </si>
  <si>
    <t>促进产业结构优化升级</t>
  </si>
  <si>
    <r>
      <rPr>
        <sz val="10"/>
        <color rgb="FF000000"/>
        <rFont val="方正仿宋_GBK"/>
        <charset val="134"/>
      </rPr>
      <t>自评得分：98</t>
    </r>
    <r>
      <rPr>
        <sz val="10"/>
        <color rgb="FF000000"/>
        <rFont val="Times New Roman"/>
        <charset val="134"/>
      </rPr>
      <t xml:space="preserve">                            </t>
    </r>
  </si>
  <si>
    <t>第一批废弃电器电子产品处理专项资金</t>
  </si>
  <si>
    <t>完成第一批废弃电器电子产品处理专项资金拨付</t>
  </si>
  <si>
    <t>获得第一批废弃电器电子产品处理专项资金企业数</t>
  </si>
  <si>
    <r>
      <rPr>
        <sz val="10"/>
        <color rgb="FF000000"/>
        <rFont val="Times New Roman"/>
        <charset val="134"/>
      </rPr>
      <t>679</t>
    </r>
    <r>
      <rPr>
        <sz val="10"/>
        <color rgb="FF000000"/>
        <rFont val="宋体"/>
        <charset val="134"/>
      </rPr>
      <t>万元</t>
    </r>
  </si>
  <si>
    <r>
      <rPr>
        <sz val="10"/>
        <color rgb="FF000000"/>
        <rFont val="方正仿宋_GBK"/>
        <charset val="134"/>
      </rPr>
      <t>自评得分：99</t>
    </r>
    <r>
      <rPr>
        <sz val="10"/>
        <color rgb="FF000000"/>
        <rFont val="Times New Roman"/>
        <charset val="134"/>
      </rPr>
      <t xml:space="preserve">                                 </t>
    </r>
  </si>
  <si>
    <t>规模以上工业企业培育奖励资金</t>
  </si>
  <si>
    <t>完成昆明市规模以上工业企业培育奖励资金拨付</t>
  </si>
  <si>
    <t>涉及规模以上工业企业培育奖励资金企业数</t>
  </si>
  <si>
    <r>
      <rPr>
        <sz val="10"/>
        <color rgb="FF000000"/>
        <rFont val="Times New Roman"/>
        <charset val="134"/>
      </rPr>
      <t>6</t>
    </r>
    <r>
      <rPr>
        <sz val="10"/>
        <color rgb="FF000000"/>
        <rFont val="宋体"/>
        <charset val="134"/>
      </rPr>
      <t>家</t>
    </r>
  </si>
  <si>
    <r>
      <rPr>
        <sz val="10"/>
        <color rgb="FF000000"/>
        <rFont val="Times New Roman"/>
        <charset val="134"/>
      </rPr>
      <t>60</t>
    </r>
    <r>
      <rPr>
        <sz val="10"/>
        <color rgb="FF000000"/>
        <rFont val="宋体"/>
        <charset val="134"/>
      </rPr>
      <t>万元</t>
    </r>
  </si>
  <si>
    <t>60万元</t>
  </si>
  <si>
    <t>2025年工业产值</t>
  </si>
  <si>
    <t>900900万元</t>
  </si>
  <si>
    <t>稳定工业企业存量</t>
  </si>
  <si>
    <t>促进企业可持续发展</t>
  </si>
  <si>
    <r>
      <rPr>
        <sz val="10"/>
        <color rgb="FF000000"/>
        <rFont val="方正仿宋_GBK"/>
        <charset val="134"/>
      </rPr>
      <t>自评得分：99</t>
    </r>
    <r>
      <rPr>
        <sz val="10"/>
        <color rgb="FF000000"/>
        <rFont val="Times New Roman"/>
        <charset val="134"/>
      </rPr>
      <t xml:space="preserve">                                  </t>
    </r>
  </si>
  <si>
    <t>2023年昆明市企业创新平台补助资金</t>
  </si>
  <si>
    <t>完成2023年昆明市企业创新平台补助资金拨付</t>
  </si>
  <si>
    <t>获扶企业数</t>
  </si>
  <si>
    <r>
      <rPr>
        <sz val="10"/>
        <color rgb="FF000000"/>
        <rFont val="Times New Roman"/>
        <charset val="134"/>
      </rPr>
      <t>15</t>
    </r>
    <r>
      <rPr>
        <sz val="10"/>
        <color rgb="FF000000"/>
        <rFont val="宋体"/>
        <charset val="134"/>
      </rPr>
      <t>万元</t>
    </r>
  </si>
  <si>
    <t>规模以上工业增加值增速达</t>
  </si>
  <si>
    <t>产能与效益的同步提升</t>
  </si>
  <si>
    <t>促进全县制造业的发展</t>
  </si>
  <si>
    <t>持续发展</t>
  </si>
  <si>
    <t>2022年昆明市技术改造及创新平台建设补助资金</t>
  </si>
  <si>
    <t>完成2022年昆明市技术改造及创新平台建设补助资金拨付</t>
  </si>
  <si>
    <t>2025年规上工业企业数</t>
  </si>
  <si>
    <r>
      <rPr>
        <sz val="10"/>
        <color rgb="FF000000"/>
        <rFont val="Times New Roman"/>
        <charset val="134"/>
      </rPr>
      <t>80</t>
    </r>
    <r>
      <rPr>
        <sz val="10"/>
        <color rgb="FF000000"/>
        <rFont val="宋体"/>
        <charset val="134"/>
      </rPr>
      <t>家</t>
    </r>
  </si>
  <si>
    <r>
      <rPr>
        <sz val="10"/>
        <color rgb="FF000000"/>
        <rFont val="Times New Roman"/>
        <charset val="134"/>
      </rPr>
      <t>114</t>
    </r>
    <r>
      <rPr>
        <sz val="10"/>
        <color rgb="FF000000"/>
        <rFont val="宋体"/>
        <charset val="134"/>
      </rPr>
      <t>万元</t>
    </r>
  </si>
  <si>
    <t>提速增效培育新动能</t>
  </si>
  <si>
    <t>加强重点工业企业服务保障</t>
  </si>
  <si>
    <t>2022年昆明市升规补助资金</t>
  </si>
  <si>
    <t>完成2022年昆明市昆明市升规补助资金拨付</t>
  </si>
  <si>
    <t>新建投产升规企业</t>
  </si>
  <si>
    <r>
      <rPr>
        <sz val="10"/>
        <color rgb="FF000000"/>
        <rFont val="Times New Roman"/>
        <charset val="134"/>
      </rPr>
      <t>2</t>
    </r>
    <r>
      <rPr>
        <sz val="10"/>
        <color rgb="FF000000"/>
        <rFont val="宋体"/>
        <charset val="134"/>
      </rPr>
      <t>户</t>
    </r>
  </si>
  <si>
    <t>5万元</t>
  </si>
  <si>
    <r>
      <rPr>
        <sz val="10"/>
        <color rgb="FF000000"/>
        <rFont val="Times New Roman"/>
        <charset val="134"/>
      </rPr>
      <t>5</t>
    </r>
    <r>
      <rPr>
        <sz val="10"/>
        <color rgb="FF000000"/>
        <rFont val="宋体"/>
        <charset val="134"/>
      </rPr>
      <t>万元</t>
    </r>
  </si>
  <si>
    <t>2022年培育限上批零企业奖励资金</t>
  </si>
  <si>
    <t>完成2022年培育限上批零企业奖励资金拨付</t>
  </si>
  <si>
    <t>入库企业数</t>
  </si>
  <si>
    <r>
      <rPr>
        <sz val="10"/>
        <color rgb="FF000000"/>
        <rFont val="Times New Roman"/>
        <charset val="134"/>
      </rPr>
      <t>7</t>
    </r>
    <r>
      <rPr>
        <sz val="10"/>
        <color rgb="FF000000"/>
        <rFont val="宋体"/>
        <charset val="134"/>
      </rPr>
      <t>家</t>
    </r>
  </si>
  <si>
    <r>
      <rPr>
        <sz val="10"/>
        <color rgb="FF000000"/>
        <rFont val="Times New Roman"/>
        <charset val="134"/>
      </rPr>
      <t>3</t>
    </r>
    <r>
      <rPr>
        <sz val="10"/>
        <color rgb="FF000000"/>
        <rFont val="宋体"/>
        <charset val="134"/>
      </rPr>
      <t>家</t>
    </r>
  </si>
  <si>
    <t>3万元</t>
  </si>
  <si>
    <r>
      <rPr>
        <sz val="10"/>
        <color rgb="FF000000"/>
        <rFont val="Times New Roman"/>
        <charset val="134"/>
      </rPr>
      <t>3</t>
    </r>
    <r>
      <rPr>
        <sz val="10"/>
        <color rgb="FF000000"/>
        <rFont val="宋体"/>
        <charset val="134"/>
      </rPr>
      <t>万元</t>
    </r>
  </si>
  <si>
    <t>全县社会消费品零售总额</t>
  </si>
  <si>
    <r>
      <rPr>
        <sz val="10"/>
        <color rgb="FF000000"/>
        <rFont val="Times New Roman"/>
        <charset val="134"/>
      </rPr>
      <t>1060000</t>
    </r>
    <r>
      <rPr>
        <sz val="10"/>
        <color rgb="FF000000"/>
        <rFont val="宋体"/>
        <charset val="134"/>
      </rPr>
      <t>万元</t>
    </r>
  </si>
  <si>
    <t>社会消费品零售额增长率</t>
  </si>
  <si>
    <t>有效提升限额以上企业区域经济活力和竞争力，促进限上企业消费增长</t>
  </si>
  <si>
    <t>激活商贸活力，激发市场消费潜能</t>
  </si>
  <si>
    <r>
      <rPr>
        <sz val="10"/>
        <color rgb="FF000000"/>
        <rFont val="方正仿宋_GBK"/>
        <charset val="134"/>
      </rPr>
      <t>自评得分：93</t>
    </r>
    <r>
      <rPr>
        <sz val="10"/>
        <color rgb="FF000000"/>
        <rFont val="Times New Roman"/>
        <charset val="134"/>
      </rPr>
      <t xml:space="preserve">                           </t>
    </r>
  </si>
  <si>
    <t>优化消费环境创建文明城市促进消费体系发展资金</t>
  </si>
  <si>
    <t>完成优化消费环境创建文明城市促进消费体系发展资金拨付</t>
  </si>
  <si>
    <t>批、零企业入库数</t>
  </si>
  <si>
    <t>0.96万元</t>
  </si>
  <si>
    <r>
      <rPr>
        <sz val="10"/>
        <color rgb="FF000000"/>
        <rFont val="Times New Roman"/>
        <charset val="134"/>
      </rPr>
      <t>0.96</t>
    </r>
    <r>
      <rPr>
        <sz val="10"/>
        <color rgb="FF000000"/>
        <rFont val="宋体"/>
        <charset val="134"/>
      </rPr>
      <t>万元</t>
    </r>
  </si>
  <si>
    <t>带动消费</t>
  </si>
  <si>
    <t>开展促销费活动</t>
  </si>
  <si>
    <t>优化商圈市容市貌</t>
  </si>
  <si>
    <t>扩大消费宣传覆盖面</t>
  </si>
  <si>
    <r>
      <rPr>
        <sz val="10"/>
        <color rgb="FF000000"/>
        <rFont val="方正仿宋_GBK"/>
        <charset val="134"/>
      </rPr>
      <t>自评得分：99</t>
    </r>
    <r>
      <rPr>
        <sz val="10"/>
        <color rgb="FF000000"/>
        <rFont val="Times New Roman"/>
        <charset val="134"/>
      </rPr>
      <t xml:space="preserve">                 </t>
    </r>
  </si>
  <si>
    <t>外经贸内贸发展专项资金</t>
  </si>
  <si>
    <t>完成外经贸内贸发展专项资金拨付</t>
  </si>
  <si>
    <r>
      <rPr>
        <sz val="10"/>
        <color rgb="FF000000"/>
        <rFont val="Times New Roman"/>
        <charset val="134"/>
      </rPr>
      <t>1.1</t>
    </r>
    <r>
      <rPr>
        <sz val="10"/>
        <color rgb="FF000000"/>
        <rFont val="宋体"/>
        <charset val="134"/>
      </rPr>
      <t>万元</t>
    </r>
  </si>
  <si>
    <t>为全县外贸业务持续发展培育新的增长点</t>
  </si>
  <si>
    <t>提升企业外贸实操能力</t>
  </si>
  <si>
    <t>≥98</t>
  </si>
  <si>
    <r>
      <rPr>
        <sz val="10"/>
        <color rgb="FF000000"/>
        <rFont val="方正仿宋_GBK"/>
        <charset val="134"/>
      </rPr>
      <t>自评得分：99</t>
    </r>
    <r>
      <rPr>
        <sz val="10"/>
        <color rgb="FF000000"/>
        <rFont val="Times New Roman"/>
        <charset val="134"/>
      </rPr>
      <t xml:space="preserve">                       </t>
    </r>
  </si>
  <si>
    <t>2021年“千企冲刺”销售竞赛第一批奖补资金</t>
  </si>
  <si>
    <t>完成2021年“千企冲刺”销售竞赛第一批奖补资金拨付</t>
  </si>
  <si>
    <t>2021年“千企冲刺”销售竞赛获得奖励的企业数量</t>
  </si>
  <si>
    <r>
      <rPr>
        <sz val="10"/>
        <color rgb="FF000000"/>
        <rFont val="Times New Roman"/>
        <charset val="134"/>
      </rPr>
      <t>10</t>
    </r>
    <r>
      <rPr>
        <sz val="10"/>
        <color rgb="FF000000"/>
        <rFont val="宋体"/>
        <charset val="134"/>
      </rPr>
      <t>万元</t>
    </r>
  </si>
  <si>
    <t>≥5%</t>
  </si>
  <si>
    <t>批发业商品销售额增速</t>
  </si>
  <si>
    <t>加速转型，不断提升消费品市场活力</t>
  </si>
  <si>
    <r>
      <rPr>
        <sz val="10"/>
        <color rgb="FF000000"/>
        <rFont val="方正仿宋_GBK"/>
        <charset val="134"/>
      </rPr>
      <t>自评得分：96</t>
    </r>
    <r>
      <rPr>
        <sz val="10"/>
        <color rgb="FF000000"/>
        <rFont val="Times New Roman"/>
        <charset val="134"/>
      </rPr>
      <t xml:space="preserve">               </t>
    </r>
  </si>
  <si>
    <t>2023年度中央外经贸发展专项资金支持促进外贸发展及开放型园区项目资金</t>
  </si>
  <si>
    <t>完成2023年度中央外经贸发展专项资金支持促进外贸发展及开放型园区项目资金拨付</t>
  </si>
  <si>
    <t>获补企业数</t>
  </si>
  <si>
    <r>
      <rPr>
        <sz val="10"/>
        <color rgb="FF000000"/>
        <rFont val="Times New Roman"/>
        <charset val="134"/>
      </rPr>
      <t>5</t>
    </r>
    <r>
      <rPr>
        <sz val="10"/>
        <color rgb="FF000000"/>
        <rFont val="宋体"/>
        <charset val="134"/>
      </rPr>
      <t>家</t>
    </r>
  </si>
  <si>
    <t>5家</t>
  </si>
  <si>
    <r>
      <rPr>
        <sz val="10"/>
        <color rgb="FF000000"/>
        <rFont val="Times New Roman"/>
        <charset val="134"/>
      </rPr>
      <t>3.25</t>
    </r>
    <r>
      <rPr>
        <sz val="10"/>
        <color rgb="FF000000"/>
        <rFont val="宋体"/>
        <charset val="134"/>
      </rPr>
      <t>万元</t>
    </r>
  </si>
  <si>
    <r>
      <rPr>
        <sz val="10"/>
        <color rgb="FF000000"/>
        <rFont val="方正仿宋_GBK"/>
        <charset val="134"/>
      </rPr>
      <t>自评得分：99</t>
    </r>
    <r>
      <rPr>
        <sz val="10"/>
        <color rgb="FF000000"/>
        <rFont val="Times New Roman"/>
        <charset val="134"/>
      </rPr>
      <t xml:space="preserve">                      </t>
    </r>
  </si>
  <si>
    <t>中央外经贸发展专项资金支持促进外贸稳中提质项目第二批资金</t>
  </si>
  <si>
    <t>完成中央外经贸发展专项资金支持促进外贸稳中提质项目第二批资金拨付</t>
  </si>
  <si>
    <r>
      <rPr>
        <sz val="10"/>
        <color rgb="FF000000"/>
        <rFont val="Times New Roman"/>
        <charset val="134"/>
      </rPr>
      <t>59.52</t>
    </r>
    <r>
      <rPr>
        <sz val="10"/>
        <color rgb="FF000000"/>
        <rFont val="宋体"/>
        <charset val="134"/>
      </rPr>
      <t>万元</t>
    </r>
  </si>
  <si>
    <r>
      <rPr>
        <sz val="10"/>
        <color rgb="FF000000"/>
        <rFont val="方正仿宋_GBK"/>
        <charset val="134"/>
      </rPr>
      <t>自评得分：100</t>
    </r>
    <r>
      <rPr>
        <sz val="10"/>
        <color rgb="FF000000"/>
        <rFont val="Times New Roman"/>
        <charset val="134"/>
      </rPr>
      <t xml:space="preserve">                        </t>
    </r>
  </si>
  <si>
    <t>2021年稳增长促消费扶持奖励资金</t>
  </si>
  <si>
    <t>完成昆明市2021年稳增长促消费扶持奖励资金拨付</t>
  </si>
  <si>
    <r>
      <rPr>
        <sz val="10"/>
        <color rgb="FF000000"/>
        <rFont val="Times New Roman"/>
        <charset val="134"/>
      </rPr>
      <t>2</t>
    </r>
    <r>
      <rPr>
        <sz val="10"/>
        <color rgb="FF000000"/>
        <rFont val="宋体"/>
        <charset val="134"/>
      </rPr>
      <t>万元</t>
    </r>
  </si>
  <si>
    <r>
      <rPr>
        <sz val="10"/>
        <color rgb="FF000000"/>
        <rFont val="方正仿宋_GBK"/>
        <charset val="134"/>
      </rPr>
      <t>自评得分：97</t>
    </r>
    <r>
      <rPr>
        <sz val="10"/>
        <color rgb="FF000000"/>
        <rFont val="Times New Roman"/>
        <charset val="134"/>
      </rPr>
      <t xml:space="preserve">                    </t>
    </r>
  </si>
  <si>
    <t>2024年商务建设发展专项资金（促进内外贸方面）</t>
  </si>
  <si>
    <t>完成2024年商务建设发展专项资金（促进内外贸方面）拨付</t>
  </si>
  <si>
    <t>2家</t>
  </si>
  <si>
    <r>
      <rPr>
        <sz val="10"/>
        <color rgb="FF000000"/>
        <rFont val="Times New Roman"/>
        <charset val="134"/>
      </rPr>
      <t>3.55</t>
    </r>
    <r>
      <rPr>
        <sz val="10"/>
        <color rgb="FF000000"/>
        <rFont val="宋体"/>
        <charset val="134"/>
      </rPr>
      <t>万元</t>
    </r>
  </si>
  <si>
    <t>3.55万元</t>
  </si>
  <si>
    <t>现代商贸流通体系试点城市建设第一批验收资金</t>
  </si>
  <si>
    <t>完成昆明市现代商贸流通体系试点城市建设第一批验收资金拨付</t>
  </si>
  <si>
    <t>获得对应试点建设验收资金的企业数量</t>
  </si>
  <si>
    <r>
      <rPr>
        <sz val="10"/>
        <color rgb="FF000000"/>
        <rFont val="Times New Roman"/>
        <charset val="134"/>
      </rPr>
      <t>886.77</t>
    </r>
    <r>
      <rPr>
        <sz val="10"/>
        <color rgb="FF000000"/>
        <rFont val="宋体"/>
        <charset val="134"/>
      </rPr>
      <t>万元</t>
    </r>
  </si>
  <si>
    <t>443万元</t>
  </si>
  <si>
    <r>
      <rPr>
        <sz val="10"/>
        <color rgb="FF000000"/>
        <rFont val="Times New Roman"/>
        <charset val="134"/>
      </rPr>
      <t>443</t>
    </r>
    <r>
      <rPr>
        <sz val="10"/>
        <color rgb="FF000000"/>
        <rFont val="宋体"/>
        <charset val="134"/>
      </rPr>
      <t>万元</t>
    </r>
  </si>
  <si>
    <t>降流通成本，扩消费，带动产业提质增效</t>
  </si>
  <si>
    <t>增效</t>
  </si>
  <si>
    <t>完善保供体系，提升城市服务</t>
  </si>
  <si>
    <t>降低物流污染，改善城区环境</t>
  </si>
  <si>
    <t>降低污染，改善环境</t>
  </si>
  <si>
    <t>增强企业长期发展</t>
  </si>
  <si>
    <r>
      <rPr>
        <sz val="10"/>
        <color rgb="FF000000"/>
        <rFont val="方正仿宋_GBK"/>
        <charset val="134"/>
      </rPr>
      <t>自评得分：97</t>
    </r>
    <r>
      <rPr>
        <sz val="10"/>
        <color rgb="FF000000"/>
        <rFont val="Times New Roman"/>
        <charset val="134"/>
      </rPr>
      <t xml:space="preserve">                        </t>
    </r>
  </si>
  <si>
    <t>昆明柴石滩水库码头至支锅石森林防火应急通道山体滑坡应急处置工程资金</t>
  </si>
  <si>
    <t>完成昆明柴石滩水库码头至支锅石森林防火应急通道山体滑坡应急处置工程资金拨付</t>
  </si>
  <si>
    <t>完成项目建设</t>
  </si>
  <si>
    <t>29.1万元</t>
  </si>
  <si>
    <r>
      <rPr>
        <sz val="10"/>
        <color rgb="FF000000"/>
        <rFont val="Times New Roman"/>
        <charset val="134"/>
      </rPr>
      <t>29.1</t>
    </r>
    <r>
      <rPr>
        <sz val="10"/>
        <color rgb="FF000000"/>
        <rFont val="宋体"/>
        <charset val="134"/>
      </rPr>
      <t>万元</t>
    </r>
  </si>
  <si>
    <t>保障进出天元数学国际交流中心人员的通行安全</t>
  </si>
  <si>
    <t>助推我县基础教育水平提高，助力经济社会发展</t>
  </si>
  <si>
    <t>消除安全隐患</t>
  </si>
  <si>
    <t>持续服务好天元数学国际交流中心</t>
  </si>
  <si>
    <t>企业满意度</t>
  </si>
  <si>
    <t>2025年非税收入征收成本必要支出经费</t>
  </si>
  <si>
    <t>完成2025年非税收入征收成本必要支出经费拨付</t>
  </si>
  <si>
    <t>按要求支出</t>
  </si>
  <si>
    <t>按预算标准及相关文件执行</t>
  </si>
  <si>
    <r>
      <rPr>
        <sz val="10"/>
        <color rgb="FF000000"/>
        <rFont val="Times New Roman"/>
        <charset val="134"/>
      </rPr>
      <t>8.6</t>
    </r>
    <r>
      <rPr>
        <sz val="10"/>
        <color rgb="FF000000"/>
        <rFont val="宋体"/>
        <charset val="134"/>
      </rPr>
      <t>万元</t>
    </r>
  </si>
  <si>
    <t>提高了单位工作质量</t>
  </si>
  <si>
    <t>保障单位能正常开展工作</t>
  </si>
  <si>
    <t>深入开展信息化建设</t>
  </si>
  <si>
    <t>石林针织有限公司职工安置经费</t>
  </si>
  <si>
    <t>完成石林针织有限公司职工安置经费拨付</t>
  </si>
  <si>
    <t>需要安置职工企业数</t>
  </si>
  <si>
    <r>
      <rPr>
        <sz val="10"/>
        <color rgb="FF000000"/>
        <rFont val="Times New Roman"/>
        <charset val="134"/>
      </rPr>
      <t>32.27</t>
    </r>
    <r>
      <rPr>
        <sz val="10"/>
        <color rgb="FF000000"/>
        <rFont val="宋体"/>
        <charset val="134"/>
      </rPr>
      <t>万元</t>
    </r>
  </si>
  <si>
    <t>解决好该企业广大职工的医保、社保等基本生存问题达到情况</t>
  </si>
  <si>
    <t>职工生活状况改善，维护社会稳定</t>
  </si>
  <si>
    <t>职工生活得到保障</t>
  </si>
  <si>
    <t>优服务、解难题，切实做好企业帮扶</t>
  </si>
  <si>
    <t>企业职工满意度</t>
  </si>
  <si>
    <r>
      <rPr>
        <sz val="10"/>
        <color rgb="FF000000"/>
        <rFont val="方正仿宋_GBK"/>
        <charset val="134"/>
      </rPr>
      <t>自评得分：100</t>
    </r>
    <r>
      <rPr>
        <sz val="10"/>
        <color rgb="FF000000"/>
        <rFont val="Times New Roman"/>
        <charset val="134"/>
      </rPr>
      <t xml:space="preserve">                     </t>
    </r>
  </si>
  <si>
    <t>昆明柴石滩水库码头至支锅石森林防火应急通道边坡防护专项工程资金</t>
  </si>
  <si>
    <t>完成昆明柴石滩水库码头至支锅石森林防火应急通道边坡防护专项工程资金拨付</t>
  </si>
  <si>
    <t>涉及企业数</t>
  </si>
  <si>
    <r>
      <rPr>
        <sz val="10"/>
        <color rgb="FF000000"/>
        <rFont val="Times New Roman"/>
        <charset val="134"/>
      </rPr>
      <t>9.03</t>
    </r>
    <r>
      <rPr>
        <sz val="10"/>
        <color rgb="FF000000"/>
        <rFont val="宋体"/>
        <charset val="134"/>
      </rPr>
      <t>万元</t>
    </r>
  </si>
  <si>
    <t>昆明柴石滩水库码头至支锅石森林防火应急通道道路排水沟盖板工程资金</t>
  </si>
  <si>
    <t>完成昆明柴石滩水库码头至支锅石森林防火应急通道道路排水沟盖板工程资金拨付</t>
  </si>
  <si>
    <r>
      <rPr>
        <sz val="10"/>
        <color rgb="FF000000"/>
        <rFont val="Times New Roman"/>
        <charset val="134"/>
      </rPr>
      <t>14</t>
    </r>
    <r>
      <rPr>
        <sz val="10"/>
        <color rgb="FF000000"/>
        <rFont val="宋体"/>
        <charset val="134"/>
      </rPr>
      <t>万元</t>
    </r>
  </si>
  <si>
    <r>
      <rPr>
        <sz val="10"/>
        <color rgb="FF000000"/>
        <rFont val="方正仿宋_GBK"/>
        <charset val="134"/>
      </rPr>
      <t>自评得分：99</t>
    </r>
    <r>
      <rPr>
        <sz val="10"/>
        <color rgb="FF000000"/>
        <rFont val="Times New Roman"/>
        <charset val="134"/>
      </rPr>
      <t xml:space="preserve">                     </t>
    </r>
  </si>
  <si>
    <t>宜良县农村电子商务五年发展规划（2021--2025）委托编制协议资金</t>
  </si>
  <si>
    <t>完成宜良县农村电子商务五年发展规划（2021--2025）委托编制协议资金拨付</t>
  </si>
  <si>
    <r>
      <rPr>
        <sz val="10"/>
        <color rgb="FF000000"/>
        <rFont val="Times New Roman"/>
        <charset val="134"/>
      </rPr>
      <t xml:space="preserve">1.5 </t>
    </r>
    <r>
      <rPr>
        <sz val="10"/>
        <color rgb="FF000000"/>
        <rFont val="宋体"/>
        <charset val="134"/>
      </rPr>
      <t>万元</t>
    </r>
  </si>
  <si>
    <r>
      <rPr>
        <sz val="10"/>
        <color rgb="FF000000"/>
        <rFont val="Times New Roman"/>
        <charset val="134"/>
      </rPr>
      <t>1.5</t>
    </r>
    <r>
      <rPr>
        <sz val="10"/>
        <color rgb="FF000000"/>
        <rFont val="宋体"/>
        <charset val="134"/>
      </rPr>
      <t>万元</t>
    </r>
  </si>
  <si>
    <t>企业线上带货销售额增加</t>
  </si>
  <si>
    <t>提供本地就业机会</t>
  </si>
  <si>
    <t>优化电子商务进农村发展环境</t>
  </si>
  <si>
    <t>开展电商助农活动</t>
  </si>
  <si>
    <t>宜良县电子商务进农村综合示范项目资金</t>
  </si>
  <si>
    <t>完成宜良县电子商务进农村综合示范项目资金拨付</t>
  </si>
  <si>
    <t>县级电子商务服务中心</t>
  </si>
  <si>
    <t>1个</t>
  </si>
  <si>
    <r>
      <rPr>
        <sz val="10"/>
        <color rgb="FF000000"/>
        <rFont val="Times New Roman"/>
        <charset val="134"/>
      </rPr>
      <t>1</t>
    </r>
    <r>
      <rPr>
        <sz val="10"/>
        <color rgb="FF000000"/>
        <rFont val="宋体"/>
        <charset val="134"/>
      </rPr>
      <t>个</t>
    </r>
  </si>
  <si>
    <t>乡镇电子商务服务站</t>
  </si>
  <si>
    <t>6个</t>
  </si>
  <si>
    <r>
      <rPr>
        <sz val="10"/>
        <color rgb="FF000000"/>
        <rFont val="Times New Roman"/>
        <charset val="134"/>
      </rPr>
      <t>6.2</t>
    </r>
    <r>
      <rPr>
        <sz val="10"/>
        <color rgb="FF000000"/>
        <rFont val="宋体"/>
        <charset val="134"/>
      </rPr>
      <t>万元</t>
    </r>
  </si>
  <si>
    <t>提高农民收入</t>
  </si>
  <si>
    <t>中国科学院数学与系统科学研究院天元数学国际交流平台园区内5G+网络建设项目合同资金</t>
  </si>
  <si>
    <t>完成中国科学院数学与系统科学研究院天元数学国际交流平台园区内5G+网络建设项目合同资金拨付</t>
  </si>
  <si>
    <r>
      <rPr>
        <sz val="10"/>
        <color rgb="FF000000"/>
        <rFont val="Times New Roman"/>
        <charset val="134"/>
      </rPr>
      <t>47.21</t>
    </r>
    <r>
      <rPr>
        <sz val="10"/>
        <color rgb="FF000000"/>
        <rFont val="宋体"/>
        <charset val="134"/>
      </rPr>
      <t>万元</t>
    </r>
  </si>
  <si>
    <t>保障天元数学国际交流中心的通信稳定</t>
  </si>
  <si>
    <t>宜良县科学技术和工业信息化局视频会议及网络信息化系统维护协议资金</t>
  </si>
  <si>
    <t>完成宜良县科学技术和工业信息化局视频会议及网络信息化系统维护协议资金拨付</t>
  </si>
  <si>
    <t>视频会议及网络信息化系统维护协议资金</t>
  </si>
  <si>
    <r>
      <rPr>
        <sz val="10"/>
        <color rgb="FF000000"/>
        <rFont val="Times New Roman"/>
        <charset val="134"/>
      </rPr>
      <t>1</t>
    </r>
    <r>
      <rPr>
        <sz val="10"/>
        <color rgb="FF000000"/>
        <rFont val="宋体"/>
        <charset val="134"/>
      </rPr>
      <t>万元</t>
    </r>
  </si>
  <si>
    <t>1万元</t>
  </si>
  <si>
    <t>提高了工作质量</t>
  </si>
  <si>
    <t>保障全县各单位公文交换</t>
  </si>
  <si>
    <t>优服务、解难题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</si>
</sst>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39">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方正仿宋_GBK"/>
      <charset val="134"/>
    </font>
    <font>
      <sz val="10"/>
      <color rgb="FF000000"/>
      <name val="宋体"/>
      <charset val="134"/>
    </font>
    <font>
      <sz val="10"/>
      <color rgb="FF000000"/>
      <name val="Times New Roman"/>
      <charset val="134"/>
    </font>
    <font>
      <sz val="10.5"/>
      <color rgb="FF000000"/>
      <name val="仿宋"/>
      <charset val="134"/>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right style="medium">
        <color auto="1"/>
      </right>
      <top/>
      <bottom style="medium">
        <color auto="1"/>
      </bottom>
      <diagonal/>
    </border>
    <border>
      <left style="medium">
        <color rgb="FF000000"/>
      </left>
      <right/>
      <top/>
      <bottom/>
      <diagonal/>
    </border>
    <border>
      <left style="medium">
        <color rgb="FF000000"/>
      </left>
      <right/>
      <top/>
      <bottom style="medium">
        <color rgb="FF000000"/>
      </bottom>
      <diagonal/>
    </border>
    <border>
      <left/>
      <right/>
      <top style="medium">
        <color auto="1"/>
      </top>
      <bottom style="medium">
        <color rgb="FF000000"/>
      </bottom>
      <diagonal/>
    </border>
    <border>
      <left/>
      <right style="medium">
        <color auto="1"/>
      </right>
      <top/>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4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5" applyNumberFormat="0" applyFill="0" applyAlignment="0" applyProtection="0">
      <alignment vertical="center"/>
    </xf>
    <xf numFmtId="0" fontId="23" fillId="0" borderId="45" applyNumberFormat="0" applyFill="0" applyAlignment="0" applyProtection="0">
      <alignment vertical="center"/>
    </xf>
    <xf numFmtId="0" fontId="24" fillId="0" borderId="46" applyNumberFormat="0" applyFill="0" applyAlignment="0" applyProtection="0">
      <alignment vertical="center"/>
    </xf>
    <xf numFmtId="0" fontId="24" fillId="0" borderId="0" applyNumberFormat="0" applyFill="0" applyBorder="0" applyAlignment="0" applyProtection="0">
      <alignment vertical="center"/>
    </xf>
    <xf numFmtId="0" fontId="25" fillId="3" borderId="47" applyNumberFormat="0" applyAlignment="0" applyProtection="0">
      <alignment vertical="center"/>
    </xf>
    <xf numFmtId="0" fontId="26" fillId="4" borderId="48" applyNumberFormat="0" applyAlignment="0" applyProtection="0">
      <alignment vertical="center"/>
    </xf>
    <xf numFmtId="0" fontId="27" fillId="4" borderId="47" applyNumberFormat="0" applyAlignment="0" applyProtection="0">
      <alignment vertical="center"/>
    </xf>
    <xf numFmtId="0" fontId="28" fillId="5" borderId="49" applyNumberFormat="0" applyAlignment="0" applyProtection="0">
      <alignment vertical="center"/>
    </xf>
    <xf numFmtId="0" fontId="29" fillId="0" borderId="50" applyNumberFormat="0" applyFill="0" applyAlignment="0" applyProtection="0">
      <alignment vertical="center"/>
    </xf>
    <xf numFmtId="0" fontId="30" fillId="0" borderId="51"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xf numFmtId="0" fontId="37" fillId="0" borderId="0">
      <alignment vertical="center"/>
    </xf>
    <xf numFmtId="0" fontId="37" fillId="0" borderId="0"/>
  </cellStyleXfs>
  <cellXfs count="9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8" fillId="0" borderId="14" xfId="0" applyFont="1" applyBorder="1" applyAlignment="1">
      <alignment horizontal="center" vertical="center" wrapText="1"/>
    </xf>
    <xf numFmtId="9" fontId="8" fillId="0" borderId="5" xfId="0" applyNumberFormat="1" applyFont="1" applyBorder="1" applyAlignment="1">
      <alignment horizontal="center" vertical="center" wrapText="1"/>
    </xf>
    <xf numFmtId="0" fontId="6" fillId="0" borderId="9" xfId="0" applyFont="1" applyBorder="1" applyAlignment="1">
      <alignment horizontal="right" vertical="center" wrapText="1"/>
    </xf>
    <xf numFmtId="0" fontId="6" fillId="0" borderId="5" xfId="0" applyFont="1" applyBorder="1" applyAlignment="1">
      <alignment horizontal="righ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5" xfId="0" applyFont="1" applyBorder="1" applyAlignment="1">
      <alignment horizontal="left" vertical="center" wrapText="1"/>
    </xf>
    <xf numFmtId="9" fontId="7" fillId="0" borderId="5" xfId="0" applyNumberFormat="1" applyFont="1" applyBorder="1" applyAlignment="1">
      <alignment horizontal="center" vertical="center" wrapText="1"/>
    </xf>
    <xf numFmtId="9" fontId="8" fillId="0" borderId="0" xfId="0" applyNumberFormat="1" applyFont="1" applyAlignment="1">
      <alignment horizontal="center" vertical="center" wrapText="1"/>
    </xf>
    <xf numFmtId="9" fontId="8" fillId="0" borderId="10" xfId="0" applyNumberFormat="1" applyFont="1" applyBorder="1" applyAlignment="1">
      <alignment horizontal="center" vertical="center" wrapText="1"/>
    </xf>
    <xf numFmtId="9" fontId="9" fillId="0" borderId="20" xfId="0" applyNumberFormat="1" applyFont="1" applyFill="1" applyBorder="1" applyAlignment="1">
      <alignment horizontal="center" vertical="center" wrapText="1"/>
    </xf>
    <xf numFmtId="0" fontId="6" fillId="0" borderId="10" xfId="0" applyFont="1" applyBorder="1" applyAlignment="1">
      <alignment horizontal="left" vertical="center" wrapText="1"/>
    </xf>
    <xf numFmtId="9" fontId="8" fillId="0" borderId="14" xfId="0" applyNumberFormat="1" applyFont="1" applyBorder="1" applyAlignment="1">
      <alignment horizontal="center" vertical="center" wrapText="1"/>
    </xf>
    <xf numFmtId="0" fontId="9" fillId="0" borderId="20" xfId="0" applyFont="1" applyFill="1" applyBorder="1" applyAlignment="1">
      <alignment horizontal="center" vertical="center" wrapText="1"/>
    </xf>
    <xf numFmtId="0" fontId="6" fillId="0" borderId="21" xfId="0" applyFont="1" applyBorder="1" applyAlignment="1">
      <alignment horizontal="left" vertical="top" wrapText="1"/>
    </xf>
    <xf numFmtId="0" fontId="6" fillId="0" borderId="0" xfId="0" applyFont="1" applyAlignment="1">
      <alignment horizontal="left" vertical="top" wrapText="1"/>
    </xf>
    <xf numFmtId="0" fontId="6" fillId="0" borderId="10" xfId="0" applyFont="1" applyBorder="1" applyAlignment="1">
      <alignment horizontal="left" vertical="top" wrapText="1"/>
    </xf>
    <xf numFmtId="0" fontId="8" fillId="0" borderId="21" xfId="0" applyFont="1" applyBorder="1" applyAlignment="1">
      <alignment horizontal="left" vertical="top" wrapText="1"/>
    </xf>
    <xf numFmtId="0" fontId="8" fillId="0" borderId="0" xfId="0" applyFont="1" applyAlignment="1">
      <alignment horizontal="left" vertical="top" wrapText="1"/>
    </xf>
    <xf numFmtId="0" fontId="8" fillId="0" borderId="10" xfId="0" applyFont="1" applyBorder="1" applyAlignment="1">
      <alignment horizontal="left" vertical="top" wrapText="1"/>
    </xf>
    <xf numFmtId="0" fontId="8" fillId="0" borderId="22" xfId="0" applyFont="1" applyBorder="1" applyAlignment="1">
      <alignment horizontal="left" vertical="top" wrapText="1"/>
    </xf>
    <xf numFmtId="0" fontId="8" fillId="0" borderId="14" xfId="0" applyFont="1" applyBorder="1" applyAlignment="1">
      <alignment horizontal="left" vertical="top" wrapText="1"/>
    </xf>
    <xf numFmtId="0" fontId="8" fillId="0" borderId="5" xfId="0" applyFont="1" applyBorder="1" applyAlignment="1">
      <alignment horizontal="left" vertical="top" wrapText="1"/>
    </xf>
    <xf numFmtId="0" fontId="6" fillId="0" borderId="23" xfId="0" applyFont="1" applyBorder="1" applyAlignment="1">
      <alignment horizontal="center" vertical="center" wrapText="1"/>
    </xf>
    <xf numFmtId="176" fontId="8" fillId="0" borderId="5" xfId="0" applyNumberFormat="1" applyFont="1" applyBorder="1" applyAlignment="1">
      <alignment horizontal="center" vertical="center" wrapText="1"/>
    </xf>
    <xf numFmtId="0" fontId="9" fillId="0" borderId="0" xfId="0" applyFont="1" applyFill="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10" fontId="8" fillId="0" borderId="5" xfId="0" applyNumberFormat="1" applyFont="1" applyBorder="1" applyAlignment="1">
      <alignment horizontal="center" vertical="center" wrapText="1"/>
    </xf>
    <xf numFmtId="0" fontId="7" fillId="0" borderId="14"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left" vertical="center"/>
    </xf>
    <xf numFmtId="0" fontId="6" fillId="0" borderId="21" xfId="0" applyFont="1" applyBorder="1" applyAlignment="1">
      <alignment horizontal="center" vertical="center" wrapText="1"/>
    </xf>
    <xf numFmtId="0" fontId="6" fillId="0" borderId="0" xfId="0" applyFont="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0" fillId="0" borderId="35" xfId="0" applyFont="1" applyBorder="1">
      <alignment vertical="center"/>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28" xfId="0" applyFont="1" applyBorder="1" applyAlignment="1">
      <alignment vertical="center" wrapText="1"/>
    </xf>
    <xf numFmtId="0" fontId="12" fillId="0" borderId="0" xfId="0" applyFont="1" applyFill="1" applyAlignment="1">
      <alignment horizontal="center" vertical="center"/>
    </xf>
    <xf numFmtId="0" fontId="5" fillId="0" borderId="0" xfId="0" applyFont="1" applyFill="1" applyAlignment="1">
      <alignment horizontal="right" vertical="center"/>
    </xf>
    <xf numFmtId="0" fontId="13" fillId="0" borderId="0" xfId="0" applyFont="1" applyFill="1" applyAlignment="1">
      <alignment horizontal="left" vertical="center"/>
    </xf>
    <xf numFmtId="0" fontId="14" fillId="0" borderId="0" xfId="0" applyFont="1" applyFill="1" applyAlignment="1">
      <alignment horizontal="right" vertical="center"/>
    </xf>
    <xf numFmtId="0" fontId="13" fillId="0" borderId="40" xfId="0" applyFont="1" applyFill="1" applyBorder="1" applyAlignment="1">
      <alignment horizontal="center" vertical="center"/>
    </xf>
    <xf numFmtId="0" fontId="13" fillId="0" borderId="12" xfId="0" applyFont="1" applyFill="1" applyBorder="1" applyAlignment="1">
      <alignment horizontal="left" vertical="center"/>
    </xf>
    <xf numFmtId="0" fontId="13" fillId="0" borderId="41" xfId="0" applyFont="1" applyFill="1" applyBorder="1" applyAlignment="1">
      <alignment horizontal="left" vertical="center"/>
    </xf>
    <xf numFmtId="49" fontId="13" fillId="0" borderId="11" xfId="0" applyNumberFormat="1" applyFont="1" applyFill="1" applyBorder="1" applyAlignment="1">
      <alignment horizontal="left" vertical="top" wrapText="1"/>
    </xf>
    <xf numFmtId="0" fontId="13" fillId="0" borderId="42" xfId="0" applyFont="1" applyFill="1" applyBorder="1" applyAlignment="1">
      <alignment horizontal="center" vertical="center"/>
    </xf>
    <xf numFmtId="49" fontId="15" fillId="0" borderId="11" xfId="0" applyNumberFormat="1" applyFont="1" applyFill="1" applyBorder="1" applyAlignment="1">
      <alignment horizontal="left" vertical="top" wrapText="1"/>
    </xf>
    <xf numFmtId="0" fontId="13" fillId="0" borderId="6" xfId="0" applyFont="1" applyFill="1" applyBorder="1" applyAlignment="1">
      <alignment horizontal="center" vertical="center"/>
    </xf>
    <xf numFmtId="0" fontId="13" fillId="0" borderId="11" xfId="0" applyFont="1" applyFill="1" applyBorder="1" applyAlignment="1">
      <alignment horizontal="left" vertical="center"/>
    </xf>
    <xf numFmtId="0" fontId="13" fillId="0" borderId="11" xfId="0" applyFont="1" applyFill="1" applyBorder="1" applyAlignment="1">
      <alignment horizontal="left" vertical="center" wrapText="1"/>
    </xf>
    <xf numFmtId="0" fontId="13" fillId="0" borderId="43"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abSelected="1" topLeftCell="A5" workbookViewId="0">
      <selection activeCell="B9" sqref="B9:C9"/>
    </sheetView>
  </sheetViews>
  <sheetFormatPr defaultColWidth="9" defaultRowHeight="13.5" outlineLevelCol="3"/>
  <cols>
    <col min="1" max="1" width="19.375" customWidth="1"/>
    <col min="2" max="2" width="20.875" customWidth="1"/>
    <col min="3" max="3" width="19.75" customWidth="1"/>
    <col min="4" max="4" width="68.875" customWidth="1"/>
  </cols>
  <sheetData>
    <row r="1" ht="60" customHeight="1" spans="1:4">
      <c r="A1" s="82" t="s">
        <v>0</v>
      </c>
      <c r="B1" s="82"/>
      <c r="C1" s="82"/>
      <c r="D1" s="82"/>
    </row>
    <row r="2" ht="25" customHeight="1" spans="1:4">
      <c r="A2" s="82"/>
      <c r="B2" s="82"/>
      <c r="C2" s="82"/>
      <c r="D2" s="83" t="s">
        <v>1</v>
      </c>
    </row>
    <row r="3" ht="25" customHeight="1" spans="1:4">
      <c r="A3" s="84" t="s">
        <v>2</v>
      </c>
      <c r="B3" s="84"/>
      <c r="C3" s="84"/>
      <c r="D3" s="85"/>
    </row>
    <row r="4" ht="161" customHeight="1" spans="1:4">
      <c r="A4" s="86" t="s">
        <v>3</v>
      </c>
      <c r="B4" s="87" t="s">
        <v>4</v>
      </c>
      <c r="C4" s="88"/>
      <c r="D4" s="89" t="s">
        <v>5</v>
      </c>
    </row>
    <row r="5" ht="109" customHeight="1" spans="1:4">
      <c r="A5" s="90"/>
      <c r="B5" s="87" t="s">
        <v>6</v>
      </c>
      <c r="C5" s="88"/>
      <c r="D5" s="89" t="s">
        <v>7</v>
      </c>
    </row>
    <row r="6" ht="59" customHeight="1" spans="1:4">
      <c r="A6" s="90"/>
      <c r="B6" s="87" t="s">
        <v>8</v>
      </c>
      <c r="C6" s="88"/>
      <c r="D6" s="91" t="s">
        <v>9</v>
      </c>
    </row>
    <row r="7" ht="63" customHeight="1" spans="1:4">
      <c r="A7" s="90"/>
      <c r="B7" s="87" t="s">
        <v>10</v>
      </c>
      <c r="C7" s="88"/>
      <c r="D7" s="89" t="s">
        <v>11</v>
      </c>
    </row>
    <row r="8" ht="66" customHeight="1" spans="1:4">
      <c r="A8" s="92"/>
      <c r="B8" s="87" t="s">
        <v>12</v>
      </c>
      <c r="C8" s="88"/>
      <c r="D8" s="91" t="s">
        <v>13</v>
      </c>
    </row>
    <row r="9" ht="54" customHeight="1" spans="1:4">
      <c r="A9" s="90" t="s">
        <v>14</v>
      </c>
      <c r="B9" s="93" t="s">
        <v>15</v>
      </c>
      <c r="C9" s="93"/>
      <c r="D9" s="89" t="s">
        <v>16</v>
      </c>
    </row>
    <row r="10" ht="75" customHeight="1" spans="1:4">
      <c r="A10" s="92"/>
      <c r="B10" s="94" t="s">
        <v>17</v>
      </c>
      <c r="C10" s="94"/>
      <c r="D10" s="89" t="s">
        <v>18</v>
      </c>
    </row>
    <row r="11" ht="87" customHeight="1" spans="1:4">
      <c r="A11" s="87" t="s">
        <v>19</v>
      </c>
      <c r="B11" s="95"/>
      <c r="C11" s="88"/>
      <c r="D11" s="91" t="s">
        <v>20</v>
      </c>
    </row>
    <row r="12" ht="144" customHeight="1" spans="1:4">
      <c r="A12" s="87" t="s">
        <v>21</v>
      </c>
      <c r="B12" s="95"/>
      <c r="C12" s="88"/>
      <c r="D12" s="89" t="s">
        <v>22</v>
      </c>
    </row>
    <row r="13" ht="54" customHeight="1" spans="1:4">
      <c r="A13" s="87" t="s">
        <v>23</v>
      </c>
      <c r="B13" s="95"/>
      <c r="C13" s="88"/>
      <c r="D13" s="89" t="s">
        <v>24</v>
      </c>
    </row>
    <row r="14" ht="126" customHeight="1" spans="1:4">
      <c r="A14" s="87" t="s">
        <v>25</v>
      </c>
      <c r="B14" s="95"/>
      <c r="C14" s="88"/>
      <c r="D14" s="89" t="s">
        <v>26</v>
      </c>
    </row>
    <row r="15" ht="65" customHeight="1" spans="1:4">
      <c r="A15" s="87" t="s">
        <v>27</v>
      </c>
      <c r="B15" s="95"/>
      <c r="C15" s="88"/>
      <c r="D15" s="89"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1"/>
  <sheetViews>
    <sheetView workbookViewId="0">
      <selection activeCell="J20" sqref="J20:L20"/>
    </sheetView>
  </sheetViews>
  <sheetFormatPr defaultColWidth="9" defaultRowHeight="13.5"/>
  <cols>
    <col min="1" max="1" width="10.875" customWidth="1"/>
    <col min="4" max="4" width="16.125" customWidth="1"/>
    <col min="5" max="5" width="14.25" customWidth="1"/>
    <col min="6" max="6" width="13.25" customWidth="1"/>
  </cols>
  <sheetData>
    <row r="1" ht="27" spans="1:12">
      <c r="A1" s="1" t="s">
        <v>29</v>
      </c>
      <c r="B1" s="1"/>
      <c r="C1" s="1"/>
      <c r="D1" s="1"/>
      <c r="E1" s="1"/>
      <c r="F1" s="1"/>
      <c r="G1" s="1"/>
      <c r="H1" s="1"/>
      <c r="I1" s="1"/>
      <c r="J1" s="1"/>
      <c r="K1" s="1"/>
      <c r="L1" s="1"/>
    </row>
    <row r="2" ht="21" customHeight="1" spans="1:12">
      <c r="A2" s="59" t="s">
        <v>30</v>
      </c>
      <c r="B2" s="59"/>
      <c r="C2" s="59"/>
      <c r="D2" s="59"/>
      <c r="E2" s="59"/>
      <c r="F2" s="59"/>
      <c r="G2" s="59"/>
      <c r="H2" s="59"/>
      <c r="L2" s="6" t="s">
        <v>31</v>
      </c>
    </row>
    <row r="3" ht="20" customHeight="1" spans="1:12">
      <c r="A3" s="60" t="s">
        <v>32</v>
      </c>
      <c r="B3" t="s">
        <v>33</v>
      </c>
      <c r="L3" s="6" t="s">
        <v>34</v>
      </c>
    </row>
    <row r="4" ht="24.75" customHeight="1" spans="1:12">
      <c r="A4" s="7" t="s">
        <v>35</v>
      </c>
      <c r="B4" s="7"/>
      <c r="C4" s="7"/>
      <c r="D4" s="8" t="s">
        <v>33</v>
      </c>
      <c r="E4" s="9"/>
      <c r="F4" s="9"/>
      <c r="G4" s="9"/>
      <c r="H4" s="9"/>
      <c r="I4" s="9"/>
      <c r="J4" s="9"/>
      <c r="K4" s="9"/>
      <c r="L4" s="9"/>
    </row>
    <row r="5" ht="29.75" customHeight="1" spans="1:12">
      <c r="A5" s="31" t="s">
        <v>36</v>
      </c>
      <c r="B5" s="31"/>
      <c r="C5" s="31"/>
      <c r="D5" s="12"/>
      <c r="E5" s="13"/>
      <c r="F5" s="14" t="s">
        <v>37</v>
      </c>
      <c r="G5" s="8" t="s">
        <v>33</v>
      </c>
      <c r="H5" s="9"/>
      <c r="I5" s="9"/>
      <c r="J5" s="9"/>
      <c r="K5" s="9"/>
      <c r="L5" s="9"/>
    </row>
    <row r="6" ht="25.5" customHeight="1" spans="1:12">
      <c r="A6" s="61" t="s">
        <v>38</v>
      </c>
      <c r="B6" s="62"/>
      <c r="C6" s="20"/>
      <c r="D6" s="19" t="s">
        <v>39</v>
      </c>
      <c r="E6" s="19" t="s">
        <v>40</v>
      </c>
      <c r="F6" s="19" t="s">
        <v>41</v>
      </c>
      <c r="G6" s="14" t="s">
        <v>42</v>
      </c>
      <c r="H6" s="14"/>
      <c r="I6" s="14" t="s">
        <v>43</v>
      </c>
      <c r="J6" s="14"/>
      <c r="K6" s="14" t="s">
        <v>44</v>
      </c>
      <c r="L6" s="14" t="s">
        <v>45</v>
      </c>
    </row>
    <row r="7" ht="24.75" customHeight="1" spans="1:12">
      <c r="A7" s="61"/>
      <c r="B7" s="62"/>
      <c r="C7" s="20"/>
      <c r="D7" s="33" t="s">
        <v>46</v>
      </c>
      <c r="E7" s="13">
        <f>E8+E9+E10</f>
        <v>666.97</v>
      </c>
      <c r="F7" s="13">
        <f>F8+F9+F10</f>
        <v>6371.98</v>
      </c>
      <c r="G7" s="24">
        <f>G8+G9+G10</f>
        <v>6371.98</v>
      </c>
      <c r="H7" s="13"/>
      <c r="I7" s="13">
        <v>10</v>
      </c>
      <c r="J7" s="13"/>
      <c r="K7" s="25">
        <f>G7/F7</f>
        <v>1</v>
      </c>
      <c r="L7" s="13">
        <v>10</v>
      </c>
    </row>
    <row r="8" ht="15.75" customHeight="1" spans="1:12">
      <c r="A8" s="61"/>
      <c r="B8" s="62"/>
      <c r="C8" s="20"/>
      <c r="D8" s="19" t="s">
        <v>47</v>
      </c>
      <c r="E8" s="13">
        <v>626.97</v>
      </c>
      <c r="F8" s="13">
        <v>619.59</v>
      </c>
      <c r="G8" s="13">
        <v>619.59</v>
      </c>
      <c r="H8" s="13"/>
      <c r="I8" s="13" t="s">
        <v>48</v>
      </c>
      <c r="J8" s="13"/>
      <c r="K8" s="13" t="s">
        <v>48</v>
      </c>
      <c r="L8" s="13" t="s">
        <v>48</v>
      </c>
    </row>
    <row r="9" ht="15.75" customHeight="1" spans="1:12">
      <c r="A9" s="61"/>
      <c r="B9" s="62"/>
      <c r="C9" s="20"/>
      <c r="D9" s="19" t="s">
        <v>49</v>
      </c>
      <c r="E9" s="13">
        <v>40</v>
      </c>
      <c r="F9" s="13">
        <v>5752.39</v>
      </c>
      <c r="G9" s="13">
        <v>5752.39</v>
      </c>
      <c r="H9" s="13"/>
      <c r="I9" s="13" t="s">
        <v>48</v>
      </c>
      <c r="J9" s="13"/>
      <c r="K9" s="13" t="s">
        <v>48</v>
      </c>
      <c r="L9" s="13" t="s">
        <v>48</v>
      </c>
    </row>
    <row r="10" ht="15.75" customHeight="1" spans="1:12">
      <c r="A10" s="63"/>
      <c r="B10" s="64"/>
      <c r="C10" s="19"/>
      <c r="D10" s="19" t="s">
        <v>50</v>
      </c>
      <c r="E10" s="13">
        <v>0</v>
      </c>
      <c r="F10" s="13">
        <v>0</v>
      </c>
      <c r="G10" s="13">
        <v>0</v>
      </c>
      <c r="H10" s="13"/>
      <c r="I10" s="13" t="s">
        <v>48</v>
      </c>
      <c r="J10" s="13"/>
      <c r="K10" s="13" t="s">
        <v>48</v>
      </c>
      <c r="L10" s="13" t="s">
        <v>48</v>
      </c>
    </row>
    <row r="11" ht="15.75" customHeight="1" spans="1:12">
      <c r="A11" s="31" t="s">
        <v>51</v>
      </c>
      <c r="B11" s="19" t="s">
        <v>52</v>
      </c>
      <c r="C11" s="19"/>
      <c r="D11" s="19"/>
      <c r="E11" s="19"/>
      <c r="F11" s="19" t="s">
        <v>53</v>
      </c>
      <c r="G11" s="19"/>
      <c r="H11" s="19"/>
      <c r="I11" s="19"/>
      <c r="J11" s="19"/>
      <c r="K11" s="19"/>
      <c r="L11" s="19"/>
    </row>
    <row r="12" ht="15.75" customHeight="1" spans="1:12">
      <c r="A12" s="31"/>
      <c r="B12" s="12" t="s">
        <v>54</v>
      </c>
      <c r="C12" s="13"/>
      <c r="D12" s="13"/>
      <c r="E12" s="13"/>
      <c r="F12" s="12" t="s">
        <v>55</v>
      </c>
      <c r="G12" s="13"/>
      <c r="H12" s="13"/>
      <c r="I12" s="13"/>
      <c r="J12" s="13"/>
      <c r="K12" s="13"/>
      <c r="L12" s="13"/>
    </row>
    <row r="13" ht="25.5" customHeight="1" spans="1:12">
      <c r="A13" s="11" t="s">
        <v>56</v>
      </c>
      <c r="B13" s="20" t="s">
        <v>57</v>
      </c>
      <c r="C13" s="19" t="s">
        <v>58</v>
      </c>
      <c r="D13" s="14" t="s">
        <v>59</v>
      </c>
      <c r="E13" s="14" t="s">
        <v>60</v>
      </c>
      <c r="F13" s="14" t="s">
        <v>61</v>
      </c>
      <c r="G13" s="14" t="s">
        <v>43</v>
      </c>
      <c r="H13" s="14" t="s">
        <v>45</v>
      </c>
      <c r="I13" s="14"/>
      <c r="J13" s="14" t="s">
        <v>62</v>
      </c>
      <c r="K13" s="14"/>
      <c r="L13" s="14"/>
    </row>
    <row r="14" ht="36" customHeight="1" spans="1:12">
      <c r="A14" s="61"/>
      <c r="B14" s="65" t="s">
        <v>63</v>
      </c>
      <c r="C14" s="19" t="s">
        <v>64</v>
      </c>
      <c r="D14" s="33" t="s">
        <v>65</v>
      </c>
      <c r="E14" s="25">
        <v>1</v>
      </c>
      <c r="F14" s="25">
        <v>1</v>
      </c>
      <c r="G14" s="13">
        <v>10</v>
      </c>
      <c r="H14" s="13">
        <v>10</v>
      </c>
      <c r="I14" s="13"/>
      <c r="J14" s="13"/>
      <c r="K14" s="13"/>
      <c r="L14" s="13"/>
    </row>
    <row r="15" ht="32" customHeight="1" spans="1:12">
      <c r="A15" s="61"/>
      <c r="B15" s="66"/>
      <c r="C15" s="19" t="s">
        <v>66</v>
      </c>
      <c r="D15" s="33" t="s">
        <v>67</v>
      </c>
      <c r="E15" s="25" t="s">
        <v>68</v>
      </c>
      <c r="F15" s="25" t="s">
        <v>68</v>
      </c>
      <c r="G15" s="13">
        <v>20</v>
      </c>
      <c r="H15" s="13">
        <v>20</v>
      </c>
      <c r="I15" s="13"/>
      <c r="J15" s="13"/>
      <c r="K15" s="13"/>
      <c r="L15" s="13"/>
    </row>
    <row r="16" ht="31" customHeight="1" spans="1:12">
      <c r="A16" s="61"/>
      <c r="B16" s="66"/>
      <c r="C16" s="19" t="s">
        <v>69</v>
      </c>
      <c r="D16" s="33" t="s">
        <v>70</v>
      </c>
      <c r="E16" s="13" t="s">
        <v>71</v>
      </c>
      <c r="F16" s="13" t="s">
        <v>71</v>
      </c>
      <c r="G16" s="13">
        <v>10</v>
      </c>
      <c r="H16" s="13">
        <v>10</v>
      </c>
      <c r="I16" s="13"/>
      <c r="J16" s="13"/>
      <c r="K16" s="13"/>
      <c r="L16" s="13"/>
    </row>
    <row r="17" ht="27" customHeight="1" spans="1:12">
      <c r="A17" s="61"/>
      <c r="B17" s="67"/>
      <c r="C17" s="19" t="s">
        <v>72</v>
      </c>
      <c r="D17" s="33" t="s">
        <v>73</v>
      </c>
      <c r="E17" s="13" t="s">
        <v>74</v>
      </c>
      <c r="F17" s="25">
        <v>1</v>
      </c>
      <c r="G17" s="13">
        <v>10</v>
      </c>
      <c r="H17" s="13">
        <v>10</v>
      </c>
      <c r="I17" s="13"/>
      <c r="J17" s="13"/>
      <c r="K17" s="13"/>
      <c r="L17" s="13"/>
    </row>
    <row r="18" ht="39" customHeight="1" spans="1:12">
      <c r="A18" s="61"/>
      <c r="B18" s="68" t="s">
        <v>75</v>
      </c>
      <c r="C18" s="19" t="s">
        <v>76</v>
      </c>
      <c r="D18" s="33" t="s">
        <v>77</v>
      </c>
      <c r="E18" s="13" t="s">
        <v>74</v>
      </c>
      <c r="F18" s="25">
        <v>0.9</v>
      </c>
      <c r="G18" s="13">
        <v>10</v>
      </c>
      <c r="H18" s="13">
        <v>10</v>
      </c>
      <c r="I18" s="13"/>
      <c r="J18" s="13"/>
      <c r="K18" s="13"/>
      <c r="L18" s="13"/>
    </row>
    <row r="19" ht="30" customHeight="1" spans="1:12">
      <c r="A19" s="61"/>
      <c r="B19" s="69"/>
      <c r="C19" s="19" t="s">
        <v>78</v>
      </c>
      <c r="D19" s="33" t="s">
        <v>79</v>
      </c>
      <c r="E19" s="13" t="s">
        <v>74</v>
      </c>
      <c r="F19" s="25">
        <v>0.95</v>
      </c>
      <c r="G19" s="13">
        <v>10</v>
      </c>
      <c r="H19" s="13">
        <v>10</v>
      </c>
      <c r="I19" s="13"/>
      <c r="J19" s="13"/>
      <c r="K19" s="13"/>
      <c r="L19" s="13"/>
    </row>
    <row r="20" ht="26" customHeight="1" spans="1:12">
      <c r="A20" s="61"/>
      <c r="B20" s="69"/>
      <c r="C20" s="19" t="s">
        <v>80</v>
      </c>
      <c r="D20" s="33" t="s">
        <v>81</v>
      </c>
      <c r="E20" s="13" t="s">
        <v>74</v>
      </c>
      <c r="F20" s="25">
        <v>0.95</v>
      </c>
      <c r="G20" s="13">
        <v>5</v>
      </c>
      <c r="H20" s="13">
        <v>5</v>
      </c>
      <c r="I20" s="13"/>
      <c r="J20" s="13"/>
      <c r="K20" s="13"/>
      <c r="L20" s="13"/>
    </row>
    <row r="21" ht="25.5" customHeight="1" spans="1:12">
      <c r="A21" s="61"/>
      <c r="B21" s="70"/>
      <c r="C21" s="19" t="s">
        <v>82</v>
      </c>
      <c r="D21" s="33" t="s">
        <v>83</v>
      </c>
      <c r="E21" s="13" t="s">
        <v>74</v>
      </c>
      <c r="F21" s="25">
        <v>0.95</v>
      </c>
      <c r="G21" s="13">
        <v>5</v>
      </c>
      <c r="H21" s="13">
        <v>5</v>
      </c>
      <c r="I21" s="13"/>
      <c r="J21" s="13"/>
      <c r="K21" s="13"/>
      <c r="L21" s="13"/>
    </row>
    <row r="22" ht="27" customHeight="1" spans="1:12">
      <c r="A22" s="11"/>
      <c r="B22" s="20" t="s">
        <v>84</v>
      </c>
      <c r="C22" s="20" t="s">
        <v>85</v>
      </c>
      <c r="D22" s="33" t="s">
        <v>86</v>
      </c>
      <c r="E22" s="25">
        <v>1</v>
      </c>
      <c r="F22" s="25">
        <v>0.98</v>
      </c>
      <c r="G22" s="13">
        <v>10</v>
      </c>
      <c r="H22" s="13">
        <v>9</v>
      </c>
      <c r="I22" s="13"/>
      <c r="J22" s="13"/>
      <c r="K22" s="13"/>
      <c r="L22" s="13"/>
    </row>
    <row r="23" ht="15" customHeight="1" spans="1:12">
      <c r="A23" s="11"/>
      <c r="B23" s="20"/>
      <c r="C23" s="20"/>
      <c r="D23" s="33"/>
      <c r="E23" s="13"/>
      <c r="F23" s="13"/>
      <c r="G23" s="13"/>
      <c r="H23" s="13"/>
      <c r="I23" s="13"/>
      <c r="J23" s="13"/>
      <c r="K23" s="13"/>
      <c r="L23" s="13"/>
    </row>
    <row r="24" ht="27" customHeight="1" spans="1:12">
      <c r="A24" s="71" t="s">
        <v>87</v>
      </c>
      <c r="B24" s="72"/>
      <c r="C24" s="72"/>
      <c r="D24" s="72"/>
      <c r="E24" s="72"/>
      <c r="F24" s="73"/>
      <c r="G24" s="74" t="s">
        <v>88</v>
      </c>
      <c r="H24" s="75">
        <f>H14+H15+H16+H17+H18+H19+H20+H21+H22+L7</f>
        <v>99</v>
      </c>
      <c r="I24" s="75"/>
      <c r="J24" s="75"/>
      <c r="K24" s="75"/>
      <c r="L24" s="76"/>
    </row>
    <row r="25" ht="21" customHeight="1" spans="1:12">
      <c r="A25" s="77" t="s">
        <v>89</v>
      </c>
      <c r="B25" s="78"/>
      <c r="C25" s="79"/>
      <c r="D25" s="73">
        <v>99</v>
      </c>
      <c r="E25" s="78"/>
      <c r="F25" s="80"/>
      <c r="G25" s="81" t="s">
        <v>90</v>
      </c>
      <c r="H25" s="77" t="s">
        <v>91</v>
      </c>
      <c r="I25" s="78"/>
      <c r="J25" s="78"/>
      <c r="K25" s="78"/>
      <c r="L25" s="80"/>
    </row>
    <row r="26" customHeight="1" spans="1:12">
      <c r="A26" s="41" t="s">
        <v>92</v>
      </c>
      <c r="B26" s="42"/>
      <c r="C26" s="42"/>
      <c r="D26" s="42"/>
      <c r="E26" s="42"/>
      <c r="F26" s="42"/>
      <c r="G26" s="42"/>
      <c r="H26" s="42"/>
      <c r="I26" s="42"/>
      <c r="J26" s="42"/>
      <c r="K26" s="42"/>
      <c r="L26" s="43"/>
    </row>
    <row r="27" ht="38.25" customHeight="1" spans="1:12">
      <c r="A27" s="44" t="s">
        <v>93</v>
      </c>
      <c r="B27" s="45"/>
      <c r="C27" s="45"/>
      <c r="D27" s="45"/>
      <c r="E27" s="45"/>
      <c r="F27" s="45"/>
      <c r="G27" s="45"/>
      <c r="H27" s="45"/>
      <c r="I27" s="45"/>
      <c r="J27" s="45"/>
      <c r="K27" s="45"/>
      <c r="L27" s="46"/>
    </row>
    <row r="28" customHeight="1" spans="1:12">
      <c r="A28" s="44" t="s">
        <v>94</v>
      </c>
      <c r="B28" s="45"/>
      <c r="C28" s="45"/>
      <c r="D28" s="45"/>
      <c r="E28" s="45"/>
      <c r="F28" s="45"/>
      <c r="G28" s="45"/>
      <c r="H28" s="45"/>
      <c r="I28" s="45"/>
      <c r="J28" s="45"/>
      <c r="K28" s="45"/>
      <c r="L28" s="46"/>
    </row>
    <row r="29" ht="38.25" customHeight="1" spans="1:12">
      <c r="A29" s="44" t="s">
        <v>95</v>
      </c>
      <c r="B29" s="45"/>
      <c r="C29" s="45"/>
      <c r="D29" s="45"/>
      <c r="E29" s="45"/>
      <c r="F29" s="45"/>
      <c r="G29" s="45"/>
      <c r="H29" s="45"/>
      <c r="I29" s="45"/>
      <c r="J29" s="45"/>
      <c r="K29" s="45"/>
      <c r="L29" s="46"/>
    </row>
    <row r="30" ht="37.5" customHeight="1" spans="1:12">
      <c r="A30" s="44" t="s">
        <v>96</v>
      </c>
      <c r="B30" s="45"/>
      <c r="C30" s="45"/>
      <c r="D30" s="45"/>
      <c r="E30" s="45"/>
      <c r="F30" s="45"/>
      <c r="G30" s="45"/>
      <c r="H30" s="45"/>
      <c r="I30" s="45"/>
      <c r="J30" s="45"/>
      <c r="K30" s="45"/>
      <c r="L30" s="46"/>
    </row>
    <row r="31" ht="26.25" customHeight="1" spans="1:12">
      <c r="A31" s="47" t="s">
        <v>97</v>
      </c>
      <c r="B31" s="48"/>
      <c r="C31" s="48"/>
      <c r="D31" s="48"/>
      <c r="E31" s="48"/>
      <c r="F31" s="48"/>
      <c r="G31" s="48"/>
      <c r="H31" s="48"/>
      <c r="I31" s="48"/>
      <c r="J31" s="48"/>
      <c r="K31" s="48"/>
      <c r="L31" s="49"/>
    </row>
  </sheetData>
  <mergeCells count="63">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A24:F24"/>
    <mergeCell ref="H24:L24"/>
    <mergeCell ref="A25:C25"/>
    <mergeCell ref="D25:F25"/>
    <mergeCell ref="H25:L25"/>
    <mergeCell ref="A26:L26"/>
    <mergeCell ref="A27:L27"/>
    <mergeCell ref="A28:L28"/>
    <mergeCell ref="A29:L29"/>
    <mergeCell ref="A30:L30"/>
    <mergeCell ref="A31:L31"/>
    <mergeCell ref="A11:A12"/>
    <mergeCell ref="A13:A23"/>
    <mergeCell ref="B14:B17"/>
    <mergeCell ref="B18:B21"/>
    <mergeCell ref="B22:B23"/>
    <mergeCell ref="C22:C23"/>
    <mergeCell ref="D22:D23"/>
    <mergeCell ref="E22:E23"/>
    <mergeCell ref="F22:F23"/>
    <mergeCell ref="G22:G23"/>
    <mergeCell ref="A6:C10"/>
    <mergeCell ref="H22:I23"/>
    <mergeCell ref="J22:L23"/>
  </mergeCells>
  <dataValidations count="1">
    <dataValidation type="list" allowBlank="1" showInputMessage="1" showErrorMessage="1" sqref="H25:L25">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3"/>
  <sheetViews>
    <sheetView topLeftCell="A4" workbookViewId="0">
      <selection activeCell="I15" sqref="I15:I24"/>
    </sheetView>
  </sheetViews>
  <sheetFormatPr defaultColWidth="9" defaultRowHeight="13.5"/>
  <cols>
    <col min="4" max="4" width="48.375" customWidth="1"/>
    <col min="7" max="7" width="15.125" customWidth="1"/>
  </cols>
  <sheetData>
    <row r="1" ht="27" spans="1:12">
      <c r="A1" s="1" t="s">
        <v>98</v>
      </c>
      <c r="B1" s="1"/>
      <c r="C1" s="1"/>
      <c r="D1" s="1"/>
      <c r="E1" s="1"/>
      <c r="F1" s="1"/>
      <c r="G1" s="1"/>
      <c r="H1" s="1"/>
      <c r="I1" s="1"/>
      <c r="J1" s="1"/>
      <c r="K1" s="1"/>
      <c r="L1" s="1"/>
    </row>
    <row r="2" ht="21" customHeight="1" spans="1:12">
      <c r="A2" s="2" t="s">
        <v>99</v>
      </c>
      <c r="B2" s="2"/>
      <c r="C2" s="2"/>
      <c r="D2" s="2"/>
      <c r="E2" s="2"/>
      <c r="F2" s="2"/>
      <c r="G2" s="2"/>
      <c r="H2" s="2"/>
      <c r="I2" s="3"/>
      <c r="J2" s="3"/>
      <c r="K2" s="3"/>
      <c r="L2" s="4" t="s">
        <v>100</v>
      </c>
    </row>
    <row r="3" ht="20" customHeight="1" spans="1:12">
      <c r="A3" s="5" t="s">
        <v>101</v>
      </c>
      <c r="B3" t="s">
        <v>33</v>
      </c>
      <c r="L3" s="6" t="s">
        <v>34</v>
      </c>
    </row>
    <row r="4" ht="24" customHeight="1" spans="1:12">
      <c r="A4" s="7" t="s">
        <v>102</v>
      </c>
      <c r="B4" s="7"/>
      <c r="C4" s="7"/>
      <c r="D4" s="9" t="s">
        <v>103</v>
      </c>
      <c r="E4" s="9"/>
      <c r="F4" s="9"/>
      <c r="G4" s="9"/>
      <c r="H4" s="9"/>
      <c r="I4" s="9"/>
      <c r="J4" s="9"/>
      <c r="K4" s="9"/>
      <c r="L4" s="9"/>
    </row>
    <row r="5" ht="29" customHeight="1" spans="1:12">
      <c r="A5" s="10" t="s">
        <v>36</v>
      </c>
      <c r="B5" s="11"/>
      <c r="C5" s="11"/>
      <c r="D5" s="12" t="s">
        <v>33</v>
      </c>
      <c r="E5" s="13"/>
      <c r="F5" s="13"/>
      <c r="G5" s="14" t="s">
        <v>37</v>
      </c>
      <c r="H5" s="8" t="s">
        <v>33</v>
      </c>
      <c r="I5" s="9"/>
      <c r="J5" s="9"/>
      <c r="K5" s="9"/>
      <c r="L5" s="9"/>
    </row>
    <row r="6" ht="15" customHeight="1" spans="1:12">
      <c r="A6" s="15" t="s">
        <v>104</v>
      </c>
      <c r="B6" s="16"/>
      <c r="C6" s="17"/>
      <c r="D6" s="18" t="s">
        <v>39</v>
      </c>
      <c r="E6" s="19"/>
      <c r="F6" s="20" t="s">
        <v>105</v>
      </c>
      <c r="G6" s="19" t="s">
        <v>41</v>
      </c>
      <c r="H6" s="14" t="s">
        <v>42</v>
      </c>
      <c r="I6" s="14"/>
      <c r="J6" s="14" t="s">
        <v>43</v>
      </c>
      <c r="K6" s="14" t="s">
        <v>44</v>
      </c>
      <c r="L6" s="14" t="s">
        <v>45</v>
      </c>
    </row>
    <row r="7" ht="15" customHeight="1" spans="1:12">
      <c r="A7" s="21"/>
      <c r="B7" s="21"/>
      <c r="C7" s="22"/>
      <c r="D7" s="18"/>
      <c r="E7" s="19"/>
      <c r="F7" s="19" t="s">
        <v>106</v>
      </c>
      <c r="G7" s="19"/>
      <c r="H7" s="14"/>
      <c r="I7" s="14"/>
      <c r="J7" s="14"/>
      <c r="K7" s="14"/>
      <c r="L7" s="14"/>
    </row>
    <row r="8" ht="15" customHeight="1" spans="1:12">
      <c r="A8" s="21"/>
      <c r="B8" s="21"/>
      <c r="C8" s="23"/>
      <c r="D8" s="19" t="s">
        <v>46</v>
      </c>
      <c r="E8" s="19"/>
      <c r="F8" s="13">
        <f>F9+F10+F11</f>
        <v>0</v>
      </c>
      <c r="G8" s="13">
        <v>20</v>
      </c>
      <c r="H8" s="24">
        <v>20</v>
      </c>
      <c r="I8" s="13"/>
      <c r="J8" s="13">
        <v>10</v>
      </c>
      <c r="K8" s="25">
        <f>H8/G8</f>
        <v>1</v>
      </c>
      <c r="L8" s="13">
        <v>10</v>
      </c>
    </row>
    <row r="9" ht="15" customHeight="1" spans="1:12">
      <c r="A9" s="21"/>
      <c r="B9" s="21"/>
      <c r="C9" s="23"/>
      <c r="D9" s="19" t="s">
        <v>107</v>
      </c>
      <c r="E9" s="19"/>
      <c r="F9" s="13">
        <v>0</v>
      </c>
      <c r="G9" s="13">
        <v>20</v>
      </c>
      <c r="H9" s="13">
        <v>20</v>
      </c>
      <c r="I9" s="13"/>
      <c r="J9" s="13" t="s">
        <v>48</v>
      </c>
      <c r="K9" s="13" t="s">
        <v>48</v>
      </c>
      <c r="L9" s="13" t="s">
        <v>48</v>
      </c>
    </row>
    <row r="10" ht="15" customHeight="1" spans="1:12">
      <c r="A10" s="21"/>
      <c r="B10" s="21"/>
      <c r="C10" s="22"/>
      <c r="D10" s="26" t="s">
        <v>108</v>
      </c>
      <c r="E10" s="27"/>
      <c r="F10" s="13">
        <v>0</v>
      </c>
      <c r="G10" s="13">
        <v>0</v>
      </c>
      <c r="H10" s="13">
        <v>0</v>
      </c>
      <c r="I10" s="9"/>
      <c r="J10" s="13" t="s">
        <v>48</v>
      </c>
      <c r="K10" s="13" t="s">
        <v>48</v>
      </c>
      <c r="L10" s="13" t="s">
        <v>48</v>
      </c>
    </row>
    <row r="11" ht="15" customHeight="1" spans="1:12">
      <c r="A11" s="28"/>
      <c r="B11" s="29"/>
      <c r="C11" s="30"/>
      <c r="D11" s="26" t="s">
        <v>109</v>
      </c>
      <c r="E11" s="27"/>
      <c r="F11" s="13">
        <v>0</v>
      </c>
      <c r="G11" s="13">
        <v>0</v>
      </c>
      <c r="H11" s="13">
        <v>0</v>
      </c>
      <c r="I11" s="13"/>
      <c r="J11" s="13" t="s">
        <v>48</v>
      </c>
      <c r="K11" s="13" t="s">
        <v>48</v>
      </c>
      <c r="L11" s="13" t="s">
        <v>48</v>
      </c>
    </row>
    <row r="12" ht="15" customHeight="1" spans="1:12">
      <c r="A12" s="31" t="s">
        <v>51</v>
      </c>
      <c r="B12" s="32" t="s">
        <v>52</v>
      </c>
      <c r="C12" s="31"/>
      <c r="D12" s="19"/>
      <c r="E12" s="19"/>
      <c r="F12" s="19"/>
      <c r="G12" s="19" t="s">
        <v>53</v>
      </c>
      <c r="H12" s="19"/>
      <c r="I12" s="19"/>
      <c r="J12" s="19"/>
      <c r="K12" s="19"/>
      <c r="L12" s="19"/>
    </row>
    <row r="13" ht="15" customHeight="1" spans="1:12">
      <c r="A13" s="31"/>
      <c r="B13" s="12" t="s">
        <v>110</v>
      </c>
      <c r="C13" s="13"/>
      <c r="D13" s="13"/>
      <c r="E13" s="13"/>
      <c r="F13" s="13"/>
      <c r="G13" s="12" t="s">
        <v>111</v>
      </c>
      <c r="H13" s="13"/>
      <c r="I13" s="13"/>
      <c r="J13" s="13"/>
      <c r="K13" s="13"/>
      <c r="L13" s="13"/>
    </row>
    <row r="14" ht="26.25" customHeight="1" spans="1:12">
      <c r="A14" s="11" t="s">
        <v>56</v>
      </c>
      <c r="B14" s="19" t="s">
        <v>57</v>
      </c>
      <c r="C14" s="19" t="s">
        <v>58</v>
      </c>
      <c r="D14" s="14" t="s">
        <v>59</v>
      </c>
      <c r="E14" s="14" t="s">
        <v>60</v>
      </c>
      <c r="F14" s="14"/>
      <c r="G14" s="14" t="s">
        <v>61</v>
      </c>
      <c r="H14" s="14" t="s">
        <v>43</v>
      </c>
      <c r="I14" s="14" t="s">
        <v>45</v>
      </c>
      <c r="J14" s="14" t="s">
        <v>62</v>
      </c>
      <c r="K14" s="14"/>
      <c r="L14" s="14"/>
    </row>
    <row r="15" ht="15" customHeight="1" spans="1:12">
      <c r="A15" s="11"/>
      <c r="B15" s="20" t="s">
        <v>63</v>
      </c>
      <c r="C15" s="19" t="s">
        <v>64</v>
      </c>
      <c r="D15" s="33" t="s">
        <v>112</v>
      </c>
      <c r="E15" s="24">
        <v>2</v>
      </c>
      <c r="F15" s="13"/>
      <c r="G15" s="13" t="s">
        <v>113</v>
      </c>
      <c r="H15" s="13">
        <v>10</v>
      </c>
      <c r="I15" s="13">
        <v>10</v>
      </c>
      <c r="J15" s="13"/>
      <c r="K15" s="13"/>
      <c r="L15" s="13"/>
    </row>
    <row r="16" ht="22" customHeight="1" spans="1:12">
      <c r="A16" s="11"/>
      <c r="B16" s="20"/>
      <c r="C16" s="19" t="s">
        <v>66</v>
      </c>
      <c r="D16" s="33" t="s">
        <v>114</v>
      </c>
      <c r="E16" s="24">
        <v>20</v>
      </c>
      <c r="F16" s="13"/>
      <c r="G16" s="13" t="s">
        <v>115</v>
      </c>
      <c r="H16" s="13">
        <v>20</v>
      </c>
      <c r="I16" s="13">
        <v>20</v>
      </c>
      <c r="J16" s="13"/>
      <c r="K16" s="13"/>
      <c r="L16" s="13"/>
    </row>
    <row r="17" ht="15" customHeight="1" spans="1:12">
      <c r="A17" s="11"/>
      <c r="B17" s="20"/>
      <c r="C17" s="19" t="s">
        <v>69</v>
      </c>
      <c r="D17" s="33" t="s">
        <v>70</v>
      </c>
      <c r="E17" s="24" t="s">
        <v>116</v>
      </c>
      <c r="F17" s="13"/>
      <c r="G17" s="13" t="s">
        <v>117</v>
      </c>
      <c r="H17" s="13">
        <v>10</v>
      </c>
      <c r="I17" s="13">
        <v>10</v>
      </c>
      <c r="J17" s="13"/>
      <c r="K17" s="13"/>
      <c r="L17" s="13"/>
    </row>
    <row r="18" ht="15" customHeight="1" spans="1:12">
      <c r="A18" s="11"/>
      <c r="B18" s="19"/>
      <c r="C18" s="19" t="s">
        <v>72</v>
      </c>
      <c r="D18" s="33" t="s">
        <v>118</v>
      </c>
      <c r="E18" s="24">
        <v>20</v>
      </c>
      <c r="F18" s="13"/>
      <c r="G18" s="13" t="s">
        <v>119</v>
      </c>
      <c r="H18" s="13">
        <v>10</v>
      </c>
      <c r="I18" s="13">
        <v>10</v>
      </c>
      <c r="J18" s="13"/>
      <c r="K18" s="13"/>
      <c r="L18" s="13"/>
    </row>
    <row r="19" ht="15" customHeight="1" spans="1:12">
      <c r="A19" s="11"/>
      <c r="B19" s="20" t="s">
        <v>75</v>
      </c>
      <c r="C19" s="19" t="s">
        <v>76</v>
      </c>
      <c r="D19" s="33" t="s">
        <v>120</v>
      </c>
      <c r="E19" s="24" t="s">
        <v>121</v>
      </c>
      <c r="F19" s="13"/>
      <c r="G19" s="13" t="s">
        <v>122</v>
      </c>
      <c r="H19" s="13">
        <v>10</v>
      </c>
      <c r="I19" s="13">
        <v>10</v>
      </c>
      <c r="J19" s="13"/>
      <c r="K19" s="13"/>
      <c r="L19" s="13"/>
    </row>
    <row r="20" ht="15" customHeight="1" spans="1:12">
      <c r="A20" s="11"/>
      <c r="B20" s="20"/>
      <c r="C20" s="19" t="s">
        <v>78</v>
      </c>
      <c r="D20" s="33" t="s">
        <v>123</v>
      </c>
      <c r="E20" s="24" t="s">
        <v>74</v>
      </c>
      <c r="F20" s="13"/>
      <c r="G20" s="25">
        <v>0.9</v>
      </c>
      <c r="H20" s="13">
        <v>10</v>
      </c>
      <c r="I20" s="13">
        <v>10</v>
      </c>
      <c r="J20" s="13"/>
      <c r="K20" s="13"/>
      <c r="L20" s="13"/>
    </row>
    <row r="21" ht="15" customHeight="1" spans="1:12">
      <c r="A21" s="11"/>
      <c r="B21" s="20"/>
      <c r="C21" s="19" t="s">
        <v>80</v>
      </c>
      <c r="D21" s="33" t="s">
        <v>124</v>
      </c>
      <c r="E21" s="24" t="s">
        <v>74</v>
      </c>
      <c r="F21" s="13"/>
      <c r="G21" s="25">
        <v>0.9</v>
      </c>
      <c r="H21" s="13">
        <v>5</v>
      </c>
      <c r="I21" s="13">
        <v>5</v>
      </c>
      <c r="J21" s="13"/>
      <c r="K21" s="13"/>
      <c r="L21" s="13"/>
    </row>
    <row r="22" ht="26.25" customHeight="1" spans="1:12">
      <c r="A22" s="11"/>
      <c r="B22" s="19"/>
      <c r="C22" s="19" t="s">
        <v>82</v>
      </c>
      <c r="D22" s="33" t="s">
        <v>125</v>
      </c>
      <c r="E22" s="24" t="s">
        <v>74</v>
      </c>
      <c r="F22" s="13"/>
      <c r="G22" s="25">
        <v>0.9</v>
      </c>
      <c r="H22" s="13">
        <v>5</v>
      </c>
      <c r="I22" s="13">
        <v>5</v>
      </c>
      <c r="J22" s="13"/>
      <c r="K22" s="13"/>
      <c r="L22" s="13"/>
    </row>
    <row r="23" ht="15" customHeight="1" spans="1:12">
      <c r="A23" s="11"/>
      <c r="B23" s="20" t="s">
        <v>126</v>
      </c>
      <c r="C23" s="20" t="s">
        <v>85</v>
      </c>
      <c r="D23" s="38" t="s">
        <v>127</v>
      </c>
      <c r="E23" s="57" t="s">
        <v>128</v>
      </c>
      <c r="F23" s="58"/>
      <c r="G23" s="36">
        <v>0.98</v>
      </c>
      <c r="H23" s="13">
        <v>10</v>
      </c>
      <c r="I23" s="13">
        <v>10</v>
      </c>
      <c r="J23" s="13"/>
      <c r="K23" s="13"/>
      <c r="L23" s="13"/>
    </row>
    <row r="24" ht="14.25" spans="1:12">
      <c r="A24" s="11"/>
      <c r="B24" s="20"/>
      <c r="C24" s="20"/>
      <c r="D24" s="33"/>
      <c r="E24" s="24"/>
      <c r="F24" s="13"/>
      <c r="G24" s="25"/>
      <c r="H24" s="13"/>
      <c r="I24" s="13"/>
      <c r="J24" s="13"/>
      <c r="K24" s="13"/>
      <c r="L24" s="13"/>
    </row>
    <row r="25" ht="15" customHeight="1" spans="1:12">
      <c r="A25" s="7" t="s">
        <v>90</v>
      </c>
      <c r="B25" s="7"/>
      <c r="C25" s="7"/>
      <c r="D25" s="7"/>
      <c r="E25" s="7"/>
      <c r="F25" s="7"/>
      <c r="G25" s="7"/>
      <c r="H25" s="12" t="s">
        <v>91</v>
      </c>
      <c r="I25" s="13"/>
      <c r="J25" s="13"/>
      <c r="K25" s="13"/>
      <c r="L25" s="13"/>
    </row>
    <row r="26" ht="15" customHeight="1" spans="1:12">
      <c r="A26" s="11" t="s">
        <v>129</v>
      </c>
      <c r="B26" s="33" t="s">
        <v>130</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customHeight="1" spans="1:12">
      <c r="A28" s="41" t="s">
        <v>92</v>
      </c>
      <c r="B28" s="42"/>
      <c r="C28" s="42"/>
      <c r="D28" s="42"/>
      <c r="E28" s="42"/>
      <c r="F28" s="42"/>
      <c r="G28" s="42"/>
      <c r="H28" s="42"/>
      <c r="I28" s="42"/>
      <c r="J28" s="42"/>
      <c r="K28" s="42"/>
      <c r="L28" s="43"/>
    </row>
    <row r="29" ht="38.25" customHeight="1" spans="1:12">
      <c r="A29" s="44" t="s">
        <v>93</v>
      </c>
      <c r="B29" s="45"/>
      <c r="C29" s="45"/>
      <c r="D29" s="45"/>
      <c r="E29" s="45"/>
      <c r="F29" s="45"/>
      <c r="G29" s="45"/>
      <c r="H29" s="45"/>
      <c r="I29" s="45"/>
      <c r="J29" s="45"/>
      <c r="K29" s="45"/>
      <c r="L29" s="46"/>
    </row>
    <row r="30" customHeight="1" spans="1:12">
      <c r="A30" s="44" t="s">
        <v>94</v>
      </c>
      <c r="B30" s="45"/>
      <c r="C30" s="45"/>
      <c r="D30" s="45"/>
      <c r="E30" s="45"/>
      <c r="F30" s="45"/>
      <c r="G30" s="45"/>
      <c r="H30" s="45"/>
      <c r="I30" s="45"/>
      <c r="J30" s="45"/>
      <c r="K30" s="45"/>
      <c r="L30" s="46"/>
    </row>
    <row r="31" ht="25.5" customHeight="1" spans="1:12">
      <c r="A31" s="44" t="s">
        <v>95</v>
      </c>
      <c r="B31" s="45"/>
      <c r="C31" s="45"/>
      <c r="D31" s="45"/>
      <c r="E31" s="45"/>
      <c r="F31" s="45"/>
      <c r="G31" s="45"/>
      <c r="H31" s="45"/>
      <c r="I31" s="45"/>
      <c r="J31" s="45"/>
      <c r="K31" s="45"/>
      <c r="L31" s="46"/>
    </row>
    <row r="32" ht="37.5" customHeight="1" spans="1:12">
      <c r="A32" s="44" t="s">
        <v>96</v>
      </c>
      <c r="B32" s="45"/>
      <c r="C32" s="45"/>
      <c r="D32" s="45"/>
      <c r="E32" s="45"/>
      <c r="F32" s="45"/>
      <c r="G32" s="45"/>
      <c r="H32" s="45"/>
      <c r="I32" s="45"/>
      <c r="J32" s="45"/>
      <c r="K32" s="45"/>
      <c r="L32" s="46"/>
    </row>
    <row r="33" ht="15" customHeight="1"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D6:E7"/>
    <mergeCell ref="H6:I7"/>
    <mergeCell ref="A6:C11"/>
    <mergeCell ref="J23:L24"/>
    <mergeCell ref="B26:L27"/>
    <mergeCell ref="E23:F2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3" workbookViewId="0">
      <selection activeCell="E22" sqref="E22:F22"/>
    </sheetView>
  </sheetViews>
  <sheetFormatPr defaultColWidth="9" defaultRowHeight="13.5"/>
  <cols>
    <col min="4" max="4" width="19"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9" t="s">
        <v>133</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20</v>
      </c>
      <c r="H8" s="24">
        <v>20</v>
      </c>
      <c r="I8" s="13"/>
      <c r="J8" s="13">
        <v>10</v>
      </c>
      <c r="K8" s="25">
        <f>H8/G8</f>
        <v>1</v>
      </c>
      <c r="L8" s="13">
        <v>10</v>
      </c>
    </row>
    <row r="9" ht="14.25" spans="1:12">
      <c r="A9" s="21"/>
      <c r="B9" s="21"/>
      <c r="C9" s="23"/>
      <c r="D9" s="19" t="s">
        <v>107</v>
      </c>
      <c r="E9" s="19"/>
      <c r="F9" s="13">
        <v>0</v>
      </c>
      <c r="G9" s="13">
        <v>20</v>
      </c>
      <c r="H9" s="13">
        <v>20</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134</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19" t="s">
        <v>135</v>
      </c>
      <c r="E15" s="24">
        <v>1</v>
      </c>
      <c r="F15" s="13"/>
      <c r="G15" s="13" t="s">
        <v>136</v>
      </c>
      <c r="H15" s="13">
        <v>10</v>
      </c>
      <c r="I15" s="13">
        <v>10</v>
      </c>
      <c r="J15" s="13"/>
      <c r="K15" s="13"/>
      <c r="L15" s="13"/>
    </row>
    <row r="16" ht="24.75" spans="1:12">
      <c r="A16" s="11"/>
      <c r="B16" s="20"/>
      <c r="C16" s="19" t="s">
        <v>66</v>
      </c>
      <c r="D16" s="19" t="s">
        <v>137</v>
      </c>
      <c r="E16" s="24">
        <v>20</v>
      </c>
      <c r="F16" s="13"/>
      <c r="G16" s="13" t="s">
        <v>115</v>
      </c>
      <c r="H16" s="13">
        <v>20</v>
      </c>
      <c r="I16" s="13">
        <v>20</v>
      </c>
      <c r="J16" s="13"/>
      <c r="K16" s="13"/>
      <c r="L16" s="13"/>
    </row>
    <row r="17" ht="14.25" spans="1:12">
      <c r="A17" s="11"/>
      <c r="B17" s="20"/>
      <c r="C17" s="19" t="s">
        <v>69</v>
      </c>
      <c r="D17" s="19" t="s">
        <v>70</v>
      </c>
      <c r="E17" s="24">
        <v>1</v>
      </c>
      <c r="F17" s="13"/>
      <c r="G17" s="13" t="s">
        <v>116</v>
      </c>
      <c r="H17" s="13">
        <v>10</v>
      </c>
      <c r="I17" s="13">
        <v>10</v>
      </c>
      <c r="J17" s="13"/>
      <c r="K17" s="13"/>
      <c r="L17" s="13"/>
    </row>
    <row r="18" ht="14.25" spans="1:12">
      <c r="A18" s="11"/>
      <c r="B18" s="19"/>
      <c r="C18" s="19" t="s">
        <v>72</v>
      </c>
      <c r="D18" s="33" t="s">
        <v>118</v>
      </c>
      <c r="E18" s="24">
        <v>20</v>
      </c>
      <c r="F18" s="13"/>
      <c r="G18" s="13" t="s">
        <v>115</v>
      </c>
      <c r="H18" s="13">
        <v>10</v>
      </c>
      <c r="I18" s="13">
        <v>10</v>
      </c>
      <c r="J18" s="13"/>
      <c r="K18" s="13"/>
      <c r="L18" s="13"/>
    </row>
    <row r="19" ht="36.75" spans="1:12">
      <c r="A19" s="11"/>
      <c r="B19" s="20" t="s">
        <v>75</v>
      </c>
      <c r="C19" s="19" t="s">
        <v>76</v>
      </c>
      <c r="D19" s="33" t="s">
        <v>138</v>
      </c>
      <c r="E19" s="24" t="s">
        <v>139</v>
      </c>
      <c r="F19" s="13"/>
      <c r="G19" s="55">
        <v>-0.035</v>
      </c>
      <c r="H19" s="13">
        <v>10</v>
      </c>
      <c r="I19" s="13">
        <v>10</v>
      </c>
      <c r="J19" s="13"/>
      <c r="K19" s="13"/>
      <c r="L19" s="13"/>
    </row>
    <row r="20" ht="14.25" spans="1:12">
      <c r="A20" s="11"/>
      <c r="B20" s="20"/>
      <c r="C20" s="19" t="s">
        <v>78</v>
      </c>
      <c r="D20" s="19" t="s">
        <v>140</v>
      </c>
      <c r="E20" s="24" t="s">
        <v>141</v>
      </c>
      <c r="F20" s="13"/>
      <c r="G20" s="55">
        <v>0.0131</v>
      </c>
      <c r="H20" s="13">
        <v>10</v>
      </c>
      <c r="I20" s="13">
        <v>10</v>
      </c>
      <c r="J20" s="13"/>
      <c r="K20" s="13"/>
      <c r="L20" s="13"/>
    </row>
    <row r="21" ht="24.75" spans="1:12">
      <c r="A21" s="11"/>
      <c r="B21" s="20"/>
      <c r="C21" s="19" t="s">
        <v>80</v>
      </c>
      <c r="D21" s="19" t="s">
        <v>124</v>
      </c>
      <c r="E21" s="24" t="s">
        <v>142</v>
      </c>
      <c r="F21" s="13"/>
      <c r="G21" s="13">
        <v>0.9</v>
      </c>
      <c r="H21" s="13">
        <v>5</v>
      </c>
      <c r="I21" s="13">
        <v>5</v>
      </c>
      <c r="J21" s="13"/>
      <c r="K21" s="13"/>
      <c r="L21" s="13"/>
    </row>
    <row r="22" ht="36.75" spans="1:12">
      <c r="A22" s="11"/>
      <c r="B22" s="19"/>
      <c r="C22" s="19" t="s">
        <v>82</v>
      </c>
      <c r="D22" s="19" t="s">
        <v>143</v>
      </c>
      <c r="E22" s="24" t="s">
        <v>144</v>
      </c>
      <c r="F22" s="13"/>
      <c r="G22" s="13" t="s">
        <v>145</v>
      </c>
      <c r="H22" s="13">
        <v>5</v>
      </c>
      <c r="I22" s="13">
        <v>5</v>
      </c>
      <c r="J22" s="13"/>
      <c r="K22" s="13"/>
      <c r="L22" s="13"/>
    </row>
    <row r="23" ht="14.25" spans="1:12">
      <c r="A23" s="11"/>
      <c r="B23" s="20" t="s">
        <v>126</v>
      </c>
      <c r="C23" s="20" t="s">
        <v>85</v>
      </c>
      <c r="D23" s="20" t="s">
        <v>127</v>
      </c>
      <c r="E23" s="57" t="s">
        <v>128</v>
      </c>
      <c r="F23" s="58"/>
      <c r="G23" s="36">
        <v>0.98</v>
      </c>
      <c r="H23" s="13">
        <v>10</v>
      </c>
      <c r="I23" s="13">
        <v>10</v>
      </c>
      <c r="J23" s="13"/>
      <c r="K23" s="13"/>
      <c r="L23" s="13"/>
    </row>
    <row r="24" ht="14.25" spans="1:12">
      <c r="A24" s="11"/>
      <c r="B24" s="20"/>
      <c r="C24" s="20"/>
      <c r="D24" s="19"/>
      <c r="E24" s="24"/>
      <c r="F24" s="13"/>
      <c r="G24" s="13"/>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130</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23.1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146</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72.1</v>
      </c>
      <c r="H8" s="24">
        <v>72.1</v>
      </c>
      <c r="I8" s="13"/>
      <c r="J8" s="13">
        <v>10</v>
      </c>
      <c r="K8" s="25">
        <f>H8/G8</f>
        <v>1</v>
      </c>
      <c r="L8" s="13">
        <v>10</v>
      </c>
    </row>
    <row r="9" ht="14.25" spans="1:12">
      <c r="A9" s="21"/>
      <c r="B9" s="21"/>
      <c r="C9" s="23"/>
      <c r="D9" s="19" t="s">
        <v>107</v>
      </c>
      <c r="E9" s="19"/>
      <c r="F9" s="13">
        <v>0</v>
      </c>
      <c r="G9" s="13">
        <v>72.1</v>
      </c>
      <c r="H9" s="13">
        <v>72.1</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147</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148</v>
      </c>
      <c r="E15" s="24" t="s">
        <v>74</v>
      </c>
      <c r="F15" s="13"/>
      <c r="G15" s="25">
        <v>1</v>
      </c>
      <c r="H15" s="13">
        <v>10</v>
      </c>
      <c r="I15" s="13">
        <v>10</v>
      </c>
      <c r="J15" s="13"/>
      <c r="K15" s="13"/>
      <c r="L15" s="13"/>
    </row>
    <row r="16" ht="24.75" spans="1:12">
      <c r="A16" s="11"/>
      <c r="B16" s="20"/>
      <c r="C16" s="19" t="s">
        <v>66</v>
      </c>
      <c r="D16" s="33" t="s">
        <v>149</v>
      </c>
      <c r="E16" s="24" t="s">
        <v>150</v>
      </c>
      <c r="F16" s="13"/>
      <c r="G16" s="25" t="s">
        <v>150</v>
      </c>
      <c r="H16" s="13">
        <v>20</v>
      </c>
      <c r="I16" s="13">
        <v>20</v>
      </c>
      <c r="J16" s="13"/>
      <c r="K16" s="13"/>
      <c r="L16" s="13"/>
    </row>
    <row r="17" ht="14.25" spans="1:12">
      <c r="A17" s="11"/>
      <c r="B17" s="20"/>
      <c r="C17" s="19" t="s">
        <v>69</v>
      </c>
      <c r="D17" s="19" t="s">
        <v>70</v>
      </c>
      <c r="E17" s="13" t="s">
        <v>71</v>
      </c>
      <c r="F17" s="13"/>
      <c r="G17" s="25" t="s">
        <v>117</v>
      </c>
      <c r="H17" s="13">
        <v>10</v>
      </c>
      <c r="I17" s="13">
        <v>10</v>
      </c>
      <c r="J17" s="13"/>
      <c r="K17" s="13"/>
      <c r="L17" s="13"/>
    </row>
    <row r="18" ht="14.25" spans="1:12">
      <c r="A18" s="11"/>
      <c r="B18" s="19"/>
      <c r="C18" s="19" t="s">
        <v>72</v>
      </c>
      <c r="D18" s="33" t="s">
        <v>118</v>
      </c>
      <c r="E18" s="13" t="s">
        <v>150</v>
      </c>
      <c r="F18" s="13"/>
      <c r="G18" s="25" t="s">
        <v>150</v>
      </c>
      <c r="H18" s="13">
        <v>10</v>
      </c>
      <c r="I18" s="13">
        <v>10</v>
      </c>
      <c r="J18" s="13"/>
      <c r="K18" s="13"/>
      <c r="L18" s="13"/>
    </row>
    <row r="19" ht="14.25" spans="1:12">
      <c r="A19" s="11"/>
      <c r="B19" s="20" t="s">
        <v>75</v>
      </c>
      <c r="C19" s="19" t="s">
        <v>76</v>
      </c>
      <c r="D19" s="33" t="s">
        <v>151</v>
      </c>
      <c r="E19" s="24" t="s">
        <v>152</v>
      </c>
      <c r="F19" s="13"/>
      <c r="G19" s="25" t="s">
        <v>152</v>
      </c>
      <c r="H19" s="13">
        <v>10</v>
      </c>
      <c r="I19" s="13">
        <v>10</v>
      </c>
      <c r="J19" s="13"/>
      <c r="K19" s="13"/>
      <c r="L19" s="13"/>
    </row>
    <row r="20" ht="24.75" spans="1:12">
      <c r="A20" s="11"/>
      <c r="B20" s="20"/>
      <c r="C20" s="19" t="s">
        <v>78</v>
      </c>
      <c r="D20" s="33" t="s">
        <v>123</v>
      </c>
      <c r="E20" s="24" t="s">
        <v>74</v>
      </c>
      <c r="F20" s="13"/>
      <c r="G20" s="25">
        <v>0.9</v>
      </c>
      <c r="H20" s="13">
        <v>10</v>
      </c>
      <c r="I20" s="13">
        <v>10</v>
      </c>
      <c r="J20" s="13"/>
      <c r="K20" s="13"/>
      <c r="L20" s="13"/>
    </row>
    <row r="21" ht="24.75" spans="1:12">
      <c r="A21" s="11"/>
      <c r="B21" s="20"/>
      <c r="C21" s="19" t="s">
        <v>80</v>
      </c>
      <c r="D21" s="33" t="s">
        <v>124</v>
      </c>
      <c r="E21" s="24" t="s">
        <v>142</v>
      </c>
      <c r="F21" s="13"/>
      <c r="G21" s="25">
        <v>0.9</v>
      </c>
      <c r="H21" s="13">
        <v>5</v>
      </c>
      <c r="I21" s="13">
        <v>5</v>
      </c>
      <c r="J21" s="13"/>
      <c r="K21" s="13"/>
      <c r="L21" s="13"/>
    </row>
    <row r="22" ht="14.25" spans="1:12">
      <c r="A22" s="11"/>
      <c r="B22" s="19"/>
      <c r="C22" s="19" t="s">
        <v>82</v>
      </c>
      <c r="D22" s="33" t="s">
        <v>125</v>
      </c>
      <c r="E22" s="24" t="s">
        <v>74</v>
      </c>
      <c r="F22" s="13"/>
      <c r="G22" s="25">
        <v>0.9</v>
      </c>
      <c r="H22" s="13">
        <v>5</v>
      </c>
      <c r="I22" s="13">
        <v>5</v>
      </c>
      <c r="J22" s="13"/>
      <c r="K22" s="13"/>
      <c r="L22" s="13"/>
    </row>
    <row r="23" ht="14.25" spans="1:12">
      <c r="A23" s="11"/>
      <c r="B23" s="20" t="s">
        <v>126</v>
      </c>
      <c r="C23" s="20" t="s">
        <v>85</v>
      </c>
      <c r="D23" s="33" t="s">
        <v>127</v>
      </c>
      <c r="E23" s="57" t="s">
        <v>128</v>
      </c>
      <c r="F23" s="58"/>
      <c r="G23" s="36">
        <v>0.95</v>
      </c>
      <c r="H23" s="13">
        <v>10</v>
      </c>
      <c r="I23" s="13">
        <v>9</v>
      </c>
      <c r="J23" s="13"/>
      <c r="K23" s="13"/>
      <c r="L23" s="13"/>
    </row>
    <row r="24" ht="14.25" spans="1:12">
      <c r="A24" s="11"/>
      <c r="B24" s="20"/>
      <c r="C24" s="20"/>
      <c r="D24" s="38"/>
      <c r="E24" s="24"/>
      <c r="F24" s="13"/>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153</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0" sqref="E20:F20"/>
    </sheetView>
  </sheetViews>
  <sheetFormatPr defaultColWidth="9" defaultRowHeight="13.5"/>
  <cols>
    <col min="4" max="4" width="15.5" customWidth="1"/>
    <col min="7" max="7" width="11.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154</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140</v>
      </c>
      <c r="H8" s="24">
        <v>140</v>
      </c>
      <c r="I8" s="13"/>
      <c r="J8" s="13">
        <v>10</v>
      </c>
      <c r="K8" s="25">
        <f>H8/G8</f>
        <v>1</v>
      </c>
      <c r="L8" s="13">
        <v>10</v>
      </c>
    </row>
    <row r="9" ht="14.25" spans="1:12">
      <c r="A9" s="21"/>
      <c r="B9" s="21"/>
      <c r="C9" s="23"/>
      <c r="D9" s="19" t="s">
        <v>107</v>
      </c>
      <c r="E9" s="19"/>
      <c r="F9" s="13">
        <v>0</v>
      </c>
      <c r="G9" s="13">
        <v>140</v>
      </c>
      <c r="H9" s="13">
        <v>140</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155</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156</v>
      </c>
      <c r="E15" s="25" t="s">
        <v>157</v>
      </c>
      <c r="F15" s="13"/>
      <c r="G15" s="25" t="s">
        <v>157</v>
      </c>
      <c r="H15" s="13">
        <v>10</v>
      </c>
      <c r="I15" s="13">
        <v>10</v>
      </c>
      <c r="J15" s="13"/>
      <c r="K15" s="13"/>
      <c r="L15" s="13"/>
    </row>
    <row r="16" ht="36.75" spans="1:12">
      <c r="A16" s="11"/>
      <c r="B16" s="20"/>
      <c r="C16" s="19" t="s">
        <v>66</v>
      </c>
      <c r="D16" s="33" t="s">
        <v>154</v>
      </c>
      <c r="E16" s="24" t="s">
        <v>158</v>
      </c>
      <c r="F16" s="13"/>
      <c r="G16" s="13" t="s">
        <v>158</v>
      </c>
      <c r="H16" s="13">
        <v>20</v>
      </c>
      <c r="I16" s="13">
        <v>20</v>
      </c>
      <c r="J16" s="13"/>
      <c r="K16" s="13"/>
      <c r="L16" s="13"/>
    </row>
    <row r="17" ht="14.25" spans="1:12">
      <c r="A17" s="11"/>
      <c r="B17" s="20"/>
      <c r="C17" s="19" t="s">
        <v>69</v>
      </c>
      <c r="D17" s="19" t="s">
        <v>70</v>
      </c>
      <c r="E17" s="13" t="s">
        <v>71</v>
      </c>
      <c r="F17" s="13"/>
      <c r="G17" s="13" t="s">
        <v>117</v>
      </c>
      <c r="H17" s="13">
        <v>10</v>
      </c>
      <c r="I17" s="13">
        <v>10</v>
      </c>
      <c r="J17" s="13"/>
      <c r="K17" s="13"/>
      <c r="L17" s="13"/>
    </row>
    <row r="18" ht="24.75" spans="1:12">
      <c r="A18" s="11"/>
      <c r="B18" s="19"/>
      <c r="C18" s="19" t="s">
        <v>72</v>
      </c>
      <c r="D18" s="33" t="s">
        <v>118</v>
      </c>
      <c r="E18" s="13" t="s">
        <v>159</v>
      </c>
      <c r="F18" s="13"/>
      <c r="G18" s="13" t="s">
        <v>159</v>
      </c>
      <c r="H18" s="13">
        <v>10</v>
      </c>
      <c r="I18" s="13">
        <v>10</v>
      </c>
      <c r="J18" s="13"/>
      <c r="K18" s="13"/>
      <c r="L18" s="13"/>
    </row>
    <row r="19" ht="14.25" spans="1:12">
      <c r="A19" s="11"/>
      <c r="B19" s="20" t="s">
        <v>75</v>
      </c>
      <c r="C19" s="19" t="s">
        <v>76</v>
      </c>
      <c r="D19" s="33" t="s">
        <v>160</v>
      </c>
      <c r="E19" s="56" t="s">
        <v>161</v>
      </c>
      <c r="F19" s="13"/>
      <c r="G19" s="13" t="s">
        <v>162</v>
      </c>
      <c r="H19" s="13">
        <v>10</v>
      </c>
      <c r="I19" s="13">
        <v>10</v>
      </c>
      <c r="J19" s="13"/>
      <c r="K19" s="13"/>
      <c r="L19" s="13"/>
    </row>
    <row r="20" ht="14.25" spans="1:12">
      <c r="A20" s="11"/>
      <c r="B20" s="20"/>
      <c r="C20" s="19" t="s">
        <v>78</v>
      </c>
      <c r="D20" s="33" t="s">
        <v>163</v>
      </c>
      <c r="E20" s="24" t="s">
        <v>74</v>
      </c>
      <c r="F20" s="13"/>
      <c r="G20" s="25">
        <v>0.9</v>
      </c>
      <c r="H20" s="13">
        <v>10</v>
      </c>
      <c r="I20" s="13">
        <v>10</v>
      </c>
      <c r="J20" s="13"/>
      <c r="K20" s="13"/>
      <c r="L20" s="13"/>
    </row>
    <row r="21" ht="24.75" spans="1:12">
      <c r="A21" s="11"/>
      <c r="B21" s="20"/>
      <c r="C21" s="19" t="s">
        <v>80</v>
      </c>
      <c r="D21" s="33" t="s">
        <v>164</v>
      </c>
      <c r="E21" s="25" t="s">
        <v>165</v>
      </c>
      <c r="F21" s="13"/>
      <c r="G21" s="12" t="s">
        <v>166</v>
      </c>
      <c r="H21" s="13">
        <v>5</v>
      </c>
      <c r="I21" s="13">
        <v>5</v>
      </c>
      <c r="J21" s="13"/>
      <c r="K21" s="13"/>
      <c r="L21" s="13"/>
    </row>
    <row r="22" ht="24.75" spans="1:12">
      <c r="A22" s="11"/>
      <c r="B22" s="19"/>
      <c r="C22" s="19" t="s">
        <v>82</v>
      </c>
      <c r="D22" s="33" t="s">
        <v>167</v>
      </c>
      <c r="E22" s="24" t="s">
        <v>74</v>
      </c>
      <c r="F22" s="13"/>
      <c r="G22" s="25">
        <v>0.9</v>
      </c>
      <c r="H22" s="13">
        <v>5</v>
      </c>
      <c r="I22" s="13">
        <v>5</v>
      </c>
      <c r="J22" s="13"/>
      <c r="K22" s="13"/>
      <c r="L22" s="13"/>
    </row>
    <row r="23" ht="14.25" spans="1:12">
      <c r="A23" s="11"/>
      <c r="B23" s="20" t="s">
        <v>126</v>
      </c>
      <c r="C23" s="20" t="s">
        <v>85</v>
      </c>
      <c r="D23" s="33" t="s">
        <v>127</v>
      </c>
      <c r="E23" s="35" t="s">
        <v>128</v>
      </c>
      <c r="F23" s="36"/>
      <c r="G23" s="36">
        <v>0.98</v>
      </c>
      <c r="H23" s="13">
        <v>10</v>
      </c>
      <c r="I23" s="13">
        <v>10</v>
      </c>
      <c r="J23" s="13"/>
      <c r="K23" s="13"/>
      <c r="L23" s="13"/>
    </row>
    <row r="24" ht="14.25" spans="1:12">
      <c r="A24" s="11"/>
      <c r="B24" s="20"/>
      <c r="C24" s="20"/>
      <c r="D24" s="38"/>
      <c r="E24" s="39"/>
      <c r="F24" s="25"/>
      <c r="G24" s="13"/>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130</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8.375" customWidth="1"/>
    <col min="6" max="6" width="16"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168</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13</v>
      </c>
      <c r="H8" s="24">
        <v>13</v>
      </c>
      <c r="I8" s="13"/>
      <c r="J8" s="13">
        <v>10</v>
      </c>
      <c r="K8" s="25">
        <f>H8/G8</f>
        <v>1</v>
      </c>
      <c r="L8" s="13">
        <v>10</v>
      </c>
    </row>
    <row r="9" ht="14.25" spans="1:12">
      <c r="A9" s="21"/>
      <c r="B9" s="21"/>
      <c r="C9" s="23"/>
      <c r="D9" s="19" t="s">
        <v>107</v>
      </c>
      <c r="E9" s="19"/>
      <c r="F9" s="13">
        <v>0</v>
      </c>
      <c r="G9" s="13">
        <v>13</v>
      </c>
      <c r="H9" s="13">
        <v>13</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169</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24.75" spans="1:12">
      <c r="A15" s="11"/>
      <c r="B15" s="20" t="s">
        <v>63</v>
      </c>
      <c r="C15" s="19" t="s">
        <v>64</v>
      </c>
      <c r="D15" s="33" t="s">
        <v>170</v>
      </c>
      <c r="E15" s="25" t="s">
        <v>113</v>
      </c>
      <c r="F15" s="13"/>
      <c r="G15" s="25" t="s">
        <v>113</v>
      </c>
      <c r="H15" s="13">
        <v>10</v>
      </c>
      <c r="I15" s="13">
        <v>10</v>
      </c>
      <c r="J15" s="13"/>
      <c r="K15" s="13"/>
      <c r="L15" s="13"/>
    </row>
    <row r="16" ht="24.75" spans="1:12">
      <c r="A16" s="11"/>
      <c r="B16" s="20"/>
      <c r="C16" s="19" t="s">
        <v>66</v>
      </c>
      <c r="D16" s="33" t="s">
        <v>171</v>
      </c>
      <c r="E16" s="25" t="s">
        <v>172</v>
      </c>
      <c r="F16" s="13"/>
      <c r="G16" s="25" t="s">
        <v>172</v>
      </c>
      <c r="H16" s="13">
        <v>20</v>
      </c>
      <c r="I16" s="13">
        <v>20</v>
      </c>
      <c r="J16" s="13"/>
      <c r="K16" s="13"/>
      <c r="L16" s="13"/>
    </row>
    <row r="17" ht="14.25" spans="1:12">
      <c r="A17" s="11"/>
      <c r="B17" s="20"/>
      <c r="C17" s="19" t="s">
        <v>69</v>
      </c>
      <c r="D17" s="19" t="s">
        <v>70</v>
      </c>
      <c r="E17" s="13" t="s">
        <v>71</v>
      </c>
      <c r="F17" s="13"/>
      <c r="G17" s="13" t="s">
        <v>117</v>
      </c>
      <c r="H17" s="13">
        <v>10</v>
      </c>
      <c r="I17" s="13">
        <v>10</v>
      </c>
      <c r="J17" s="13"/>
      <c r="K17" s="13"/>
      <c r="L17" s="13"/>
    </row>
    <row r="18" ht="14.25" spans="1:12">
      <c r="A18" s="11"/>
      <c r="B18" s="19"/>
      <c r="C18" s="19" t="s">
        <v>72</v>
      </c>
      <c r="D18" s="33" t="s">
        <v>118</v>
      </c>
      <c r="E18" s="13" t="s">
        <v>173</v>
      </c>
      <c r="F18" s="13"/>
      <c r="G18" s="13" t="s">
        <v>173</v>
      </c>
      <c r="H18" s="13">
        <v>10</v>
      </c>
      <c r="I18" s="13">
        <v>10</v>
      </c>
      <c r="J18" s="13"/>
      <c r="K18" s="13"/>
      <c r="L18" s="13"/>
    </row>
    <row r="19" ht="14.25" spans="1:12">
      <c r="A19" s="11"/>
      <c r="B19" s="20" t="s">
        <v>75</v>
      </c>
      <c r="C19" s="19" t="s">
        <v>76</v>
      </c>
      <c r="D19" s="33" t="s">
        <v>174</v>
      </c>
      <c r="E19" s="34" t="s">
        <v>152</v>
      </c>
      <c r="F19" s="13"/>
      <c r="G19" s="34" t="s">
        <v>152</v>
      </c>
      <c r="H19" s="13">
        <v>10</v>
      </c>
      <c r="I19" s="13">
        <v>10</v>
      </c>
      <c r="J19" s="13"/>
      <c r="K19" s="13"/>
      <c r="L19" s="13"/>
    </row>
    <row r="20" ht="14.25" spans="1:12">
      <c r="A20" s="11"/>
      <c r="B20" s="20"/>
      <c r="C20" s="19" t="s">
        <v>78</v>
      </c>
      <c r="D20" s="33" t="s">
        <v>163</v>
      </c>
      <c r="E20" s="24" t="s">
        <v>74</v>
      </c>
      <c r="F20" s="13"/>
      <c r="G20" s="25">
        <v>0.9</v>
      </c>
      <c r="H20" s="13">
        <v>10</v>
      </c>
      <c r="I20" s="13">
        <v>10</v>
      </c>
      <c r="J20" s="13"/>
      <c r="K20" s="13"/>
      <c r="L20" s="13"/>
    </row>
    <row r="21" ht="14.25" spans="1:12">
      <c r="A21" s="11"/>
      <c r="B21" s="20"/>
      <c r="C21" s="19" t="s">
        <v>80</v>
      </c>
      <c r="D21" s="33" t="s">
        <v>175</v>
      </c>
      <c r="E21" s="25">
        <v>1</v>
      </c>
      <c r="F21" s="13"/>
      <c r="G21" s="25">
        <v>1</v>
      </c>
      <c r="H21" s="13">
        <v>5</v>
      </c>
      <c r="I21" s="13">
        <v>5</v>
      </c>
      <c r="J21" s="13"/>
      <c r="K21" s="13"/>
      <c r="L21" s="13"/>
    </row>
    <row r="22" ht="24.75" spans="1:12">
      <c r="A22" s="11"/>
      <c r="B22" s="19"/>
      <c r="C22" s="19" t="s">
        <v>82</v>
      </c>
      <c r="D22" s="33" t="s">
        <v>176</v>
      </c>
      <c r="E22" s="24" t="s">
        <v>74</v>
      </c>
      <c r="F22" s="13"/>
      <c r="G22" s="25">
        <v>0.9</v>
      </c>
      <c r="H22" s="13">
        <v>5</v>
      </c>
      <c r="I22" s="13">
        <v>5</v>
      </c>
      <c r="J22" s="13"/>
      <c r="K22" s="13"/>
      <c r="L22" s="13"/>
    </row>
    <row r="23" ht="14.25" spans="1:12">
      <c r="A23" s="11"/>
      <c r="B23" s="20" t="s">
        <v>126</v>
      </c>
      <c r="C23" s="20" t="s">
        <v>85</v>
      </c>
      <c r="D23" s="33" t="s">
        <v>127</v>
      </c>
      <c r="E23" s="35" t="s">
        <v>128</v>
      </c>
      <c r="F23" s="36"/>
      <c r="G23" s="37">
        <v>0.98</v>
      </c>
      <c r="H23" s="13">
        <v>10</v>
      </c>
      <c r="I23" s="13">
        <v>10</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130</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3" workbookViewId="0">
      <selection activeCell="E22" sqref="E22:F22"/>
    </sheetView>
  </sheetViews>
  <sheetFormatPr defaultColWidth="9" defaultRowHeight="13.5"/>
  <cols>
    <col min="4" max="4" width="22.125" customWidth="1"/>
    <col min="7" max="7" width="10.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177</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3939</v>
      </c>
      <c r="H8" s="24">
        <v>3939</v>
      </c>
      <c r="I8" s="13"/>
      <c r="J8" s="13">
        <v>10</v>
      </c>
      <c r="K8" s="25">
        <f>H8/G8</f>
        <v>1</v>
      </c>
      <c r="L8" s="13">
        <v>10</v>
      </c>
    </row>
    <row r="9" ht="14.25" spans="1:12">
      <c r="A9" s="21"/>
      <c r="B9" s="21"/>
      <c r="C9" s="23"/>
      <c r="D9" s="19" t="s">
        <v>107</v>
      </c>
      <c r="E9" s="19"/>
      <c r="F9" s="13">
        <v>0</v>
      </c>
      <c r="G9" s="13">
        <v>3939</v>
      </c>
      <c r="H9" s="13">
        <v>3939</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178</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24.75" spans="1:12">
      <c r="A15" s="11"/>
      <c r="B15" s="20" t="s">
        <v>63</v>
      </c>
      <c r="C15" s="19" t="s">
        <v>64</v>
      </c>
      <c r="D15" s="33" t="s">
        <v>179</v>
      </c>
      <c r="E15" s="25" t="s">
        <v>180</v>
      </c>
      <c r="F15" s="13"/>
      <c r="G15" s="25" t="s">
        <v>180</v>
      </c>
      <c r="H15" s="13">
        <v>10</v>
      </c>
      <c r="I15" s="13">
        <v>10</v>
      </c>
      <c r="J15" s="13"/>
      <c r="K15" s="13"/>
      <c r="L15" s="13"/>
    </row>
    <row r="16" ht="24.75" spans="1:12">
      <c r="A16" s="11"/>
      <c r="B16" s="20"/>
      <c r="C16" s="19" t="s">
        <v>66</v>
      </c>
      <c r="D16" s="33" t="s">
        <v>177</v>
      </c>
      <c r="E16" s="25" t="s">
        <v>181</v>
      </c>
      <c r="F16" s="13"/>
      <c r="G16" s="25" t="s">
        <v>182</v>
      </c>
      <c r="H16" s="13">
        <v>20</v>
      </c>
      <c r="I16" s="13">
        <v>19</v>
      </c>
      <c r="J16" s="13"/>
      <c r="K16" s="13"/>
      <c r="L16" s="13"/>
    </row>
    <row r="17" ht="14.25" spans="1:12">
      <c r="A17" s="11"/>
      <c r="B17" s="20"/>
      <c r="C17" s="19" t="s">
        <v>69</v>
      </c>
      <c r="D17" s="33" t="s">
        <v>70</v>
      </c>
      <c r="E17" s="13" t="s">
        <v>71</v>
      </c>
      <c r="F17" s="13"/>
      <c r="G17" s="13" t="s">
        <v>117</v>
      </c>
      <c r="H17" s="13">
        <v>10</v>
      </c>
      <c r="I17" s="13">
        <v>10</v>
      </c>
      <c r="J17" s="13"/>
      <c r="K17" s="13"/>
      <c r="L17" s="13"/>
    </row>
    <row r="18" ht="14.25" spans="1:12">
      <c r="A18" s="11"/>
      <c r="B18" s="19"/>
      <c r="C18" s="19" t="s">
        <v>72</v>
      </c>
      <c r="D18" s="33" t="s">
        <v>118</v>
      </c>
      <c r="E18" s="13" t="s">
        <v>181</v>
      </c>
      <c r="F18" s="13"/>
      <c r="G18" s="13" t="s">
        <v>183</v>
      </c>
      <c r="H18" s="13">
        <v>10</v>
      </c>
      <c r="I18" s="13">
        <v>9</v>
      </c>
      <c r="J18" s="13"/>
      <c r="K18" s="13"/>
      <c r="L18" s="13"/>
    </row>
    <row r="19" ht="14.25" spans="1:12">
      <c r="A19" s="11"/>
      <c r="B19" s="20" t="s">
        <v>75</v>
      </c>
      <c r="C19" s="19" t="s">
        <v>76</v>
      </c>
      <c r="D19" s="33" t="s">
        <v>184</v>
      </c>
      <c r="E19" s="34" t="s">
        <v>185</v>
      </c>
      <c r="F19" s="13"/>
      <c r="G19" s="34" t="s">
        <v>185</v>
      </c>
      <c r="H19" s="13">
        <v>10</v>
      </c>
      <c r="I19" s="13">
        <v>10</v>
      </c>
      <c r="J19" s="13"/>
      <c r="K19" s="13"/>
      <c r="L19" s="13"/>
    </row>
    <row r="20" ht="14.25" spans="1:12">
      <c r="A20" s="11"/>
      <c r="B20" s="20"/>
      <c r="C20" s="19" t="s">
        <v>78</v>
      </c>
      <c r="D20" s="33" t="s">
        <v>186</v>
      </c>
      <c r="E20" s="24" t="s">
        <v>74</v>
      </c>
      <c r="F20" s="13"/>
      <c r="G20" s="25">
        <v>0.9</v>
      </c>
      <c r="H20" s="13">
        <v>10</v>
      </c>
      <c r="I20" s="13">
        <v>10</v>
      </c>
      <c r="J20" s="13"/>
      <c r="K20" s="13"/>
      <c r="L20" s="13"/>
    </row>
    <row r="21" ht="14.25" spans="1:12">
      <c r="A21" s="11"/>
      <c r="B21" s="20"/>
      <c r="C21" s="19" t="s">
        <v>80</v>
      </c>
      <c r="D21" s="33" t="s">
        <v>187</v>
      </c>
      <c r="E21" s="24" t="s">
        <v>74</v>
      </c>
      <c r="F21" s="13"/>
      <c r="G21" s="25">
        <v>0.9</v>
      </c>
      <c r="H21" s="13">
        <v>5</v>
      </c>
      <c r="I21" s="13">
        <v>5</v>
      </c>
      <c r="J21" s="13"/>
      <c r="K21" s="13"/>
      <c r="L21" s="13"/>
    </row>
    <row r="22" ht="14.25" spans="1:12">
      <c r="A22" s="11"/>
      <c r="B22" s="19"/>
      <c r="C22" s="19" t="s">
        <v>82</v>
      </c>
      <c r="D22" s="33" t="s">
        <v>188</v>
      </c>
      <c r="E22" s="24" t="s">
        <v>74</v>
      </c>
      <c r="F22" s="13"/>
      <c r="G22" s="25">
        <v>0.9</v>
      </c>
      <c r="H22" s="13">
        <v>5</v>
      </c>
      <c r="I22" s="13">
        <v>5</v>
      </c>
      <c r="J22" s="13"/>
      <c r="K22" s="13"/>
      <c r="L22" s="13"/>
    </row>
    <row r="23" ht="14.25" spans="1:12">
      <c r="A23" s="11"/>
      <c r="B23" s="20" t="s">
        <v>126</v>
      </c>
      <c r="C23" s="20" t="s">
        <v>85</v>
      </c>
      <c r="D23" s="33" t="s">
        <v>127</v>
      </c>
      <c r="E23" s="35" t="s">
        <v>128</v>
      </c>
      <c r="F23" s="36"/>
      <c r="G23" s="37">
        <v>0.98</v>
      </c>
      <c r="H23" s="13">
        <v>10</v>
      </c>
      <c r="I23" s="13">
        <v>10</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189</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8.8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190</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679</v>
      </c>
      <c r="H8" s="24">
        <v>679</v>
      </c>
      <c r="I8" s="13"/>
      <c r="J8" s="13">
        <v>10</v>
      </c>
      <c r="K8" s="25">
        <f>H8/G8</f>
        <v>1</v>
      </c>
      <c r="L8" s="13">
        <v>10</v>
      </c>
    </row>
    <row r="9" ht="14.25" spans="1:12">
      <c r="A9" s="21"/>
      <c r="B9" s="21"/>
      <c r="C9" s="23"/>
      <c r="D9" s="19" t="s">
        <v>107</v>
      </c>
      <c r="E9" s="19"/>
      <c r="F9" s="13">
        <v>0</v>
      </c>
      <c r="G9" s="13">
        <v>679</v>
      </c>
      <c r="H9" s="13">
        <v>679</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191</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24.75" spans="1:12">
      <c r="A15" s="11"/>
      <c r="B15" s="20" t="s">
        <v>63</v>
      </c>
      <c r="C15" s="19" t="s">
        <v>64</v>
      </c>
      <c r="D15" s="33" t="s">
        <v>192</v>
      </c>
      <c r="E15" s="25" t="s">
        <v>180</v>
      </c>
      <c r="F15" s="13"/>
      <c r="G15" s="25" t="s">
        <v>180</v>
      </c>
      <c r="H15" s="13">
        <v>10</v>
      </c>
      <c r="I15" s="13">
        <v>10</v>
      </c>
      <c r="J15" s="13"/>
      <c r="K15" s="13"/>
      <c r="L15" s="13"/>
    </row>
    <row r="16" ht="24.75" spans="1:12">
      <c r="A16" s="11"/>
      <c r="B16" s="20"/>
      <c r="C16" s="19" t="s">
        <v>66</v>
      </c>
      <c r="D16" s="33" t="s">
        <v>190</v>
      </c>
      <c r="E16" s="25" t="s">
        <v>193</v>
      </c>
      <c r="F16" s="13"/>
      <c r="G16" s="25" t="s">
        <v>193</v>
      </c>
      <c r="H16" s="13">
        <v>20</v>
      </c>
      <c r="I16" s="13">
        <v>20</v>
      </c>
      <c r="J16" s="13"/>
      <c r="K16" s="13"/>
      <c r="L16" s="13"/>
    </row>
    <row r="17" ht="14.25" spans="1:12">
      <c r="A17" s="11"/>
      <c r="B17" s="20"/>
      <c r="C17" s="19" t="s">
        <v>69</v>
      </c>
      <c r="D17" s="33" t="s">
        <v>70</v>
      </c>
      <c r="E17" s="13" t="s">
        <v>71</v>
      </c>
      <c r="F17" s="13"/>
      <c r="G17" s="13" t="s">
        <v>117</v>
      </c>
      <c r="H17" s="13">
        <v>10</v>
      </c>
      <c r="I17" s="13">
        <v>10</v>
      </c>
      <c r="J17" s="13"/>
      <c r="K17" s="13"/>
      <c r="L17" s="13"/>
    </row>
    <row r="18" ht="14.25" spans="1:12">
      <c r="A18" s="11"/>
      <c r="B18" s="19"/>
      <c r="C18" s="19" t="s">
        <v>72</v>
      </c>
      <c r="D18" s="33" t="s">
        <v>118</v>
      </c>
      <c r="E18" s="13" t="s">
        <v>181</v>
      </c>
      <c r="F18" s="13"/>
      <c r="G18" s="13" t="s">
        <v>183</v>
      </c>
      <c r="H18" s="13">
        <v>10</v>
      </c>
      <c r="I18" s="13">
        <v>10</v>
      </c>
      <c r="J18" s="13"/>
      <c r="K18" s="13"/>
      <c r="L18" s="13"/>
    </row>
    <row r="19" ht="14.25" spans="1:12">
      <c r="A19" s="11"/>
      <c r="B19" s="20" t="s">
        <v>75</v>
      </c>
      <c r="C19" s="19" t="s">
        <v>76</v>
      </c>
      <c r="D19" s="33" t="s">
        <v>184</v>
      </c>
      <c r="E19" s="34" t="s">
        <v>185</v>
      </c>
      <c r="F19" s="13"/>
      <c r="G19" s="34" t="s">
        <v>185</v>
      </c>
      <c r="H19" s="13">
        <v>10</v>
      </c>
      <c r="I19" s="13">
        <v>10</v>
      </c>
      <c r="J19" s="13"/>
      <c r="K19" s="13"/>
      <c r="L19" s="13"/>
    </row>
    <row r="20" ht="14.25" spans="1:12">
      <c r="A20" s="11"/>
      <c r="B20" s="20"/>
      <c r="C20" s="19" t="s">
        <v>78</v>
      </c>
      <c r="D20" s="33" t="s">
        <v>186</v>
      </c>
      <c r="E20" s="24" t="s">
        <v>74</v>
      </c>
      <c r="F20" s="13"/>
      <c r="G20" s="25">
        <v>0.9</v>
      </c>
      <c r="H20" s="13">
        <v>10</v>
      </c>
      <c r="I20" s="13">
        <v>10</v>
      </c>
      <c r="J20" s="13"/>
      <c r="K20" s="13"/>
      <c r="L20" s="13"/>
    </row>
    <row r="21" ht="14.25" spans="1:12">
      <c r="A21" s="11"/>
      <c r="B21" s="20"/>
      <c r="C21" s="19" t="s">
        <v>80</v>
      </c>
      <c r="D21" s="33" t="s">
        <v>187</v>
      </c>
      <c r="E21" s="24" t="s">
        <v>74</v>
      </c>
      <c r="F21" s="13"/>
      <c r="G21" s="25">
        <v>0.9</v>
      </c>
      <c r="H21" s="13">
        <v>5</v>
      </c>
      <c r="I21" s="13">
        <v>5</v>
      </c>
      <c r="J21" s="13"/>
      <c r="K21" s="13"/>
      <c r="L21" s="13"/>
    </row>
    <row r="22" ht="14.25" spans="1:12">
      <c r="A22" s="11"/>
      <c r="B22" s="19"/>
      <c r="C22" s="19" t="s">
        <v>82</v>
      </c>
      <c r="D22" s="33" t="s">
        <v>188</v>
      </c>
      <c r="E22" s="24" t="s">
        <v>74</v>
      </c>
      <c r="F22" s="13"/>
      <c r="G22" s="25">
        <v>0.9</v>
      </c>
      <c r="H22" s="13">
        <v>5</v>
      </c>
      <c r="I22" s="13">
        <v>5</v>
      </c>
      <c r="J22" s="13"/>
      <c r="K22" s="13"/>
      <c r="L22" s="13"/>
    </row>
    <row r="23" ht="14.25" spans="1:12">
      <c r="A23" s="11"/>
      <c r="B23" s="20" t="s">
        <v>126</v>
      </c>
      <c r="C23" s="20" t="s">
        <v>85</v>
      </c>
      <c r="D23" s="33" t="s">
        <v>127</v>
      </c>
      <c r="E23" s="35" t="s">
        <v>128</v>
      </c>
      <c r="F23" s="36"/>
      <c r="G23" s="37">
        <v>0.98</v>
      </c>
      <c r="H23" s="13">
        <v>10</v>
      </c>
      <c r="I23" s="13">
        <v>9</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194</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0" sqref="E20:F20"/>
    </sheetView>
  </sheetViews>
  <sheetFormatPr defaultColWidth="9" defaultRowHeight="13.5"/>
  <cols>
    <col min="4" max="4" width="18"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195</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60</v>
      </c>
      <c r="H8" s="24">
        <v>60</v>
      </c>
      <c r="I8" s="13"/>
      <c r="J8" s="13">
        <v>10</v>
      </c>
      <c r="K8" s="25">
        <f>H8/G8</f>
        <v>1</v>
      </c>
      <c r="L8" s="13">
        <v>10</v>
      </c>
    </row>
    <row r="9" ht="14.25" spans="1:12">
      <c r="A9" s="21"/>
      <c r="B9" s="21"/>
      <c r="C9" s="23"/>
      <c r="D9" s="19" t="s">
        <v>107</v>
      </c>
      <c r="E9" s="19"/>
      <c r="F9" s="13">
        <v>0</v>
      </c>
      <c r="G9" s="13">
        <v>60</v>
      </c>
      <c r="H9" s="13">
        <v>60</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196</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24.75" spans="1:12">
      <c r="A15" s="11"/>
      <c r="B15" s="20" t="s">
        <v>63</v>
      </c>
      <c r="C15" s="19" t="s">
        <v>64</v>
      </c>
      <c r="D15" s="33" t="s">
        <v>197</v>
      </c>
      <c r="E15" s="25" t="s">
        <v>198</v>
      </c>
      <c r="F15" s="13"/>
      <c r="G15" s="25" t="s">
        <v>198</v>
      </c>
      <c r="H15" s="13">
        <v>10</v>
      </c>
      <c r="I15" s="13">
        <v>10</v>
      </c>
      <c r="J15" s="13"/>
      <c r="K15" s="13"/>
      <c r="L15" s="13"/>
    </row>
    <row r="16" ht="24.75" spans="1:12">
      <c r="A16" s="11"/>
      <c r="B16" s="20"/>
      <c r="C16" s="19" t="s">
        <v>66</v>
      </c>
      <c r="D16" s="33" t="s">
        <v>195</v>
      </c>
      <c r="E16" s="25" t="s">
        <v>199</v>
      </c>
      <c r="F16" s="13"/>
      <c r="G16" s="25" t="s">
        <v>200</v>
      </c>
      <c r="H16" s="13">
        <v>20</v>
      </c>
      <c r="I16" s="13">
        <v>20</v>
      </c>
      <c r="J16" s="13"/>
      <c r="K16" s="13"/>
      <c r="L16" s="13"/>
    </row>
    <row r="17" ht="14.25" spans="1:12">
      <c r="A17" s="11"/>
      <c r="B17" s="20"/>
      <c r="C17" s="19" t="s">
        <v>69</v>
      </c>
      <c r="D17" s="33" t="s">
        <v>70</v>
      </c>
      <c r="E17" s="13" t="s">
        <v>71</v>
      </c>
      <c r="F17" s="13"/>
      <c r="G17" s="12" t="s">
        <v>117</v>
      </c>
      <c r="H17" s="13">
        <v>10</v>
      </c>
      <c r="I17" s="13">
        <v>10</v>
      </c>
      <c r="J17" s="13"/>
      <c r="K17" s="13"/>
      <c r="L17" s="13"/>
    </row>
    <row r="18" ht="14.25" spans="1:12">
      <c r="A18" s="11"/>
      <c r="B18" s="19"/>
      <c r="C18" s="19" t="s">
        <v>72</v>
      </c>
      <c r="D18" s="33" t="s">
        <v>118</v>
      </c>
      <c r="E18" s="13" t="s">
        <v>199</v>
      </c>
      <c r="F18" s="13"/>
      <c r="G18" s="13" t="s">
        <v>199</v>
      </c>
      <c r="H18" s="13">
        <v>10</v>
      </c>
      <c r="I18" s="13">
        <v>10</v>
      </c>
      <c r="J18" s="13"/>
      <c r="K18" s="13"/>
      <c r="L18" s="13"/>
    </row>
    <row r="19" ht="14.25" spans="1:12">
      <c r="A19" s="11"/>
      <c r="B19" s="20" t="s">
        <v>75</v>
      </c>
      <c r="C19" s="19" t="s">
        <v>76</v>
      </c>
      <c r="D19" s="33" t="s">
        <v>201</v>
      </c>
      <c r="E19" s="25" t="s">
        <v>202</v>
      </c>
      <c r="F19" s="13"/>
      <c r="G19" s="25" t="s">
        <v>202</v>
      </c>
      <c r="H19" s="13">
        <v>10</v>
      </c>
      <c r="I19" s="13">
        <v>10</v>
      </c>
      <c r="J19" s="13"/>
      <c r="K19" s="13"/>
      <c r="L19" s="13"/>
    </row>
    <row r="20" ht="14.25" spans="1:12">
      <c r="A20" s="11"/>
      <c r="B20" s="20"/>
      <c r="C20" s="19" t="s">
        <v>78</v>
      </c>
      <c r="D20" s="33" t="s">
        <v>203</v>
      </c>
      <c r="E20" s="24" t="s">
        <v>74</v>
      </c>
      <c r="F20" s="13"/>
      <c r="G20" s="25">
        <v>0.9</v>
      </c>
      <c r="H20" s="13">
        <v>10</v>
      </c>
      <c r="I20" s="13">
        <v>10</v>
      </c>
      <c r="J20" s="13"/>
      <c r="K20" s="13"/>
      <c r="L20" s="13"/>
    </row>
    <row r="21" ht="24.75" spans="1:12">
      <c r="A21" s="11"/>
      <c r="B21" s="20"/>
      <c r="C21" s="19" t="s">
        <v>80</v>
      </c>
      <c r="D21" s="33" t="s">
        <v>164</v>
      </c>
      <c r="E21" s="25" t="s">
        <v>165</v>
      </c>
      <c r="F21" s="13"/>
      <c r="G21" s="12" t="s">
        <v>166</v>
      </c>
      <c r="H21" s="13">
        <v>5</v>
      </c>
      <c r="I21" s="13">
        <v>5</v>
      </c>
      <c r="J21" s="13"/>
      <c r="K21" s="13"/>
      <c r="L21" s="13"/>
    </row>
    <row r="22" ht="14.25" spans="1:12">
      <c r="A22" s="11"/>
      <c r="B22" s="19"/>
      <c r="C22" s="19" t="s">
        <v>82</v>
      </c>
      <c r="D22" s="33" t="s">
        <v>204</v>
      </c>
      <c r="E22" s="24" t="s">
        <v>74</v>
      </c>
      <c r="F22" s="13"/>
      <c r="G22" s="25">
        <v>0.9</v>
      </c>
      <c r="H22" s="13">
        <v>5</v>
      </c>
      <c r="I22" s="13">
        <v>5</v>
      </c>
      <c r="J22" s="13"/>
      <c r="K22" s="13"/>
      <c r="L22" s="13"/>
    </row>
    <row r="23" ht="14.25" spans="1:12">
      <c r="A23" s="11"/>
      <c r="B23" s="20" t="s">
        <v>126</v>
      </c>
      <c r="C23" s="20" t="s">
        <v>85</v>
      </c>
      <c r="D23" s="33" t="s">
        <v>127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205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D20" sqref="D20:I20"/>
    </sheetView>
  </sheetViews>
  <sheetFormatPr defaultColWidth="9" defaultRowHeight="13.5"/>
  <cols>
    <col min="4" max="4" width="21" customWidth="1"/>
    <col min="7" max="7" width="10.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206</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15</v>
      </c>
      <c r="H8" s="24">
        <v>15</v>
      </c>
      <c r="I8" s="13"/>
      <c r="J8" s="13">
        <v>10</v>
      </c>
      <c r="K8" s="25">
        <f>H8/G8</f>
        <v>1</v>
      </c>
      <c r="L8" s="13">
        <v>10</v>
      </c>
    </row>
    <row r="9" ht="14.25" spans="1:12">
      <c r="A9" s="21"/>
      <c r="B9" s="21"/>
      <c r="C9" s="23"/>
      <c r="D9" s="19" t="s">
        <v>107</v>
      </c>
      <c r="E9" s="19"/>
      <c r="F9" s="13">
        <v>0</v>
      </c>
      <c r="G9" s="13">
        <v>15</v>
      </c>
      <c r="H9" s="13">
        <v>15</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207</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208</v>
      </c>
      <c r="E15" s="25" t="s">
        <v>180</v>
      </c>
      <c r="F15" s="13"/>
      <c r="G15" s="25" t="s">
        <v>180</v>
      </c>
      <c r="H15" s="13">
        <v>10</v>
      </c>
      <c r="I15" s="13">
        <v>10</v>
      </c>
      <c r="J15" s="13"/>
      <c r="K15" s="13"/>
      <c r="L15" s="13"/>
    </row>
    <row r="16" ht="24.75" spans="1:12">
      <c r="A16" s="11"/>
      <c r="B16" s="20"/>
      <c r="C16" s="19" t="s">
        <v>66</v>
      </c>
      <c r="D16" s="33" t="s">
        <v>206</v>
      </c>
      <c r="E16" s="13" t="s">
        <v>209</v>
      </c>
      <c r="F16" s="13"/>
      <c r="G16" s="13" t="s">
        <v>209</v>
      </c>
      <c r="H16" s="13">
        <v>20</v>
      </c>
      <c r="I16" s="13">
        <v>20</v>
      </c>
      <c r="J16" s="13"/>
      <c r="K16" s="13"/>
      <c r="L16" s="13"/>
    </row>
    <row r="17" ht="14.25" spans="1:12">
      <c r="A17" s="11"/>
      <c r="B17" s="20"/>
      <c r="C17" s="19" t="s">
        <v>69</v>
      </c>
      <c r="D17" s="33" t="s">
        <v>70</v>
      </c>
      <c r="E17" s="13" t="s">
        <v>71</v>
      </c>
      <c r="F17" s="13"/>
      <c r="G17" s="12" t="s">
        <v>117</v>
      </c>
      <c r="H17" s="13">
        <v>10</v>
      </c>
      <c r="I17" s="13">
        <v>10</v>
      </c>
      <c r="J17" s="13"/>
      <c r="K17" s="13"/>
      <c r="L17" s="13"/>
    </row>
    <row r="18" ht="14.25" spans="1:12">
      <c r="A18" s="11"/>
      <c r="B18" s="19"/>
      <c r="C18" s="19" t="s">
        <v>72</v>
      </c>
      <c r="D18" s="33" t="s">
        <v>118</v>
      </c>
      <c r="E18" s="13" t="s">
        <v>209</v>
      </c>
      <c r="F18" s="13"/>
      <c r="G18" s="13" t="s">
        <v>209</v>
      </c>
      <c r="H18" s="13">
        <v>10</v>
      </c>
      <c r="I18" s="13">
        <v>10</v>
      </c>
      <c r="J18" s="13"/>
      <c r="K18" s="13"/>
      <c r="L18" s="13"/>
    </row>
    <row r="19" ht="14.25" spans="1:12">
      <c r="A19" s="11"/>
      <c r="B19" s="20" t="s">
        <v>75</v>
      </c>
      <c r="C19" s="19" t="s">
        <v>76</v>
      </c>
      <c r="D19" s="33" t="s">
        <v>201</v>
      </c>
      <c r="E19" s="25" t="s">
        <v>202</v>
      </c>
      <c r="F19" s="13"/>
      <c r="G19" s="25" t="s">
        <v>202</v>
      </c>
      <c r="H19" s="13">
        <v>10</v>
      </c>
      <c r="I19" s="13">
        <v>10</v>
      </c>
      <c r="J19" s="13"/>
      <c r="K19" s="13"/>
      <c r="L19" s="13"/>
    </row>
    <row r="20" ht="14.25" spans="1:12">
      <c r="A20" s="11"/>
      <c r="B20" s="20"/>
      <c r="C20" s="19" t="s">
        <v>78</v>
      </c>
      <c r="D20" s="33" t="s">
        <v>210</v>
      </c>
      <c r="E20" s="55">
        <v>0.078</v>
      </c>
      <c r="F20" s="55"/>
      <c r="G20" s="55">
        <v>0.078</v>
      </c>
      <c r="H20" s="13">
        <v>10</v>
      </c>
      <c r="I20" s="13">
        <v>10</v>
      </c>
      <c r="J20" s="13"/>
      <c r="K20" s="13"/>
      <c r="L20" s="13"/>
    </row>
    <row r="21" ht="24.75" spans="1:12">
      <c r="A21" s="11"/>
      <c r="B21" s="20"/>
      <c r="C21" s="19" t="s">
        <v>80</v>
      </c>
      <c r="D21" s="33" t="s">
        <v>164</v>
      </c>
      <c r="E21" s="25" t="s">
        <v>165</v>
      </c>
      <c r="F21" s="13"/>
      <c r="G21" s="12" t="s">
        <v>166</v>
      </c>
      <c r="H21" s="13">
        <v>5</v>
      </c>
      <c r="I21" s="13">
        <v>5</v>
      </c>
      <c r="J21" s="13"/>
      <c r="K21" s="13"/>
      <c r="L21" s="13"/>
    </row>
    <row r="22" ht="14.25" spans="1:12">
      <c r="A22" s="11"/>
      <c r="B22" s="19"/>
      <c r="C22" s="19" t="s">
        <v>82</v>
      </c>
      <c r="D22" s="33" t="s">
        <v>211</v>
      </c>
      <c r="E22" s="34" t="s">
        <v>212</v>
      </c>
      <c r="F22" s="13"/>
      <c r="G22" s="34" t="s">
        <v>213</v>
      </c>
      <c r="H22" s="13">
        <v>5</v>
      </c>
      <c r="I22" s="13">
        <v>5</v>
      </c>
      <c r="J22" s="13"/>
      <c r="K22" s="13"/>
      <c r="L22" s="13"/>
    </row>
    <row r="23" ht="14.25" spans="1:12">
      <c r="A23" s="11"/>
      <c r="B23" s="20" t="s">
        <v>126</v>
      </c>
      <c r="C23" s="20" t="s">
        <v>85</v>
      </c>
      <c r="D23" s="33" t="s">
        <v>127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194</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9.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214</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114</v>
      </c>
      <c r="H8" s="24">
        <v>114</v>
      </c>
      <c r="I8" s="13"/>
      <c r="J8" s="13">
        <v>10</v>
      </c>
      <c r="K8" s="25">
        <f>H8/G8</f>
        <v>1</v>
      </c>
      <c r="L8" s="13">
        <v>10</v>
      </c>
    </row>
    <row r="9" ht="14.25" spans="1:12">
      <c r="A9" s="21"/>
      <c r="B9" s="21"/>
      <c r="C9" s="23"/>
      <c r="D9" s="19" t="s">
        <v>107</v>
      </c>
      <c r="E9" s="19"/>
      <c r="F9" s="13">
        <v>0</v>
      </c>
      <c r="G9" s="13">
        <v>114</v>
      </c>
      <c r="H9" s="13">
        <v>114</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215</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216</v>
      </c>
      <c r="E15" s="25" t="s">
        <v>217</v>
      </c>
      <c r="F15" s="13"/>
      <c r="G15" s="25" t="s">
        <v>217</v>
      </c>
      <c r="H15" s="13">
        <v>10</v>
      </c>
      <c r="I15" s="13">
        <v>10</v>
      </c>
      <c r="J15" s="13"/>
      <c r="K15" s="13"/>
      <c r="L15" s="13"/>
    </row>
    <row r="16" ht="24.75" spans="1:12">
      <c r="A16" s="11"/>
      <c r="B16" s="20"/>
      <c r="C16" s="19" t="s">
        <v>66</v>
      </c>
      <c r="D16" s="33" t="s">
        <v>214</v>
      </c>
      <c r="E16" s="25" t="s">
        <v>218</v>
      </c>
      <c r="F16" s="13"/>
      <c r="G16" s="13" t="s">
        <v>218</v>
      </c>
      <c r="H16" s="13">
        <v>20</v>
      </c>
      <c r="I16" s="13">
        <v>20</v>
      </c>
      <c r="J16" s="13"/>
      <c r="K16" s="13"/>
      <c r="L16" s="13"/>
    </row>
    <row r="17" ht="14.25" spans="1:12">
      <c r="A17" s="11"/>
      <c r="B17" s="20"/>
      <c r="C17" s="19" t="s">
        <v>69</v>
      </c>
      <c r="D17" s="33" t="s">
        <v>70</v>
      </c>
      <c r="E17" s="13" t="s">
        <v>71</v>
      </c>
      <c r="F17" s="13"/>
      <c r="G17" s="12" t="s">
        <v>117</v>
      </c>
      <c r="H17" s="13">
        <v>10</v>
      </c>
      <c r="I17" s="13">
        <v>10</v>
      </c>
      <c r="J17" s="13"/>
      <c r="K17" s="13"/>
      <c r="L17" s="13"/>
    </row>
    <row r="18" ht="14.25" spans="1:12">
      <c r="A18" s="11"/>
      <c r="B18" s="19"/>
      <c r="C18" s="19" t="s">
        <v>72</v>
      </c>
      <c r="D18" s="33" t="s">
        <v>118</v>
      </c>
      <c r="E18" s="13" t="s">
        <v>218</v>
      </c>
      <c r="F18" s="13"/>
      <c r="G18" s="13" t="s">
        <v>218</v>
      </c>
      <c r="H18" s="13">
        <v>10</v>
      </c>
      <c r="I18" s="13">
        <v>10</v>
      </c>
      <c r="J18" s="13"/>
      <c r="K18" s="13"/>
      <c r="L18" s="13"/>
    </row>
    <row r="19" ht="14.25" spans="1:12">
      <c r="A19" s="11"/>
      <c r="B19" s="20" t="s">
        <v>75</v>
      </c>
      <c r="C19" s="19" t="s">
        <v>76</v>
      </c>
      <c r="D19" s="33" t="s">
        <v>201</v>
      </c>
      <c r="E19" s="25" t="s">
        <v>202</v>
      </c>
      <c r="F19" s="13"/>
      <c r="G19" s="25" t="s">
        <v>202</v>
      </c>
      <c r="H19" s="13">
        <v>10</v>
      </c>
      <c r="I19" s="13">
        <v>10</v>
      </c>
      <c r="J19" s="13"/>
      <c r="K19" s="13"/>
      <c r="L19" s="13"/>
    </row>
    <row r="20" ht="24.75" spans="1:12">
      <c r="A20" s="11"/>
      <c r="B20" s="20"/>
      <c r="C20" s="19" t="s">
        <v>78</v>
      </c>
      <c r="D20" s="33" t="s">
        <v>210</v>
      </c>
      <c r="E20" s="55">
        <v>0.078</v>
      </c>
      <c r="F20" s="55"/>
      <c r="G20" s="55">
        <v>0.078</v>
      </c>
      <c r="H20" s="13">
        <v>10</v>
      </c>
      <c r="I20" s="13">
        <v>10</v>
      </c>
      <c r="J20" s="13"/>
      <c r="K20" s="13"/>
      <c r="L20" s="13"/>
    </row>
    <row r="21" ht="14.25" spans="1:12">
      <c r="A21" s="11"/>
      <c r="B21" s="20"/>
      <c r="C21" s="19" t="s">
        <v>80</v>
      </c>
      <c r="D21" s="33" t="s">
        <v>219</v>
      </c>
      <c r="E21" s="24" t="s">
        <v>74</v>
      </c>
      <c r="F21" s="13"/>
      <c r="G21" s="25">
        <v>0.9</v>
      </c>
      <c r="H21" s="13">
        <v>5</v>
      </c>
      <c r="I21" s="13">
        <v>5</v>
      </c>
      <c r="J21" s="13"/>
      <c r="K21" s="13"/>
      <c r="L21" s="13"/>
    </row>
    <row r="22" ht="24.75" spans="1:12">
      <c r="A22" s="11"/>
      <c r="B22" s="19"/>
      <c r="C22" s="19" t="s">
        <v>82</v>
      </c>
      <c r="D22" s="33" t="s">
        <v>220</v>
      </c>
      <c r="E22" s="24" t="s">
        <v>74</v>
      </c>
      <c r="F22" s="13"/>
      <c r="G22" s="25">
        <v>0.9</v>
      </c>
      <c r="H22" s="13">
        <v>5</v>
      </c>
      <c r="I22" s="13">
        <v>5</v>
      </c>
      <c r="J22" s="13"/>
      <c r="K22" s="13"/>
      <c r="L22" s="13"/>
    </row>
    <row r="23" ht="14.25" spans="1:12">
      <c r="A23" s="11"/>
      <c r="B23" s="20" t="s">
        <v>126</v>
      </c>
      <c r="C23" s="20" t="s">
        <v>85</v>
      </c>
      <c r="D23" s="33" t="s">
        <v>127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194</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21.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221</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5</v>
      </c>
      <c r="H8" s="24">
        <v>5</v>
      </c>
      <c r="I8" s="13"/>
      <c r="J8" s="13">
        <v>10</v>
      </c>
      <c r="K8" s="25">
        <f>H8/G8</f>
        <v>1</v>
      </c>
      <c r="L8" s="13">
        <v>10</v>
      </c>
    </row>
    <row r="9" ht="14.25" spans="1:12">
      <c r="A9" s="21"/>
      <c r="B9" s="21"/>
      <c r="C9" s="23"/>
      <c r="D9" s="19" t="s">
        <v>107</v>
      </c>
      <c r="E9" s="19"/>
      <c r="F9" s="13">
        <v>0</v>
      </c>
      <c r="G9" s="13">
        <v>5</v>
      </c>
      <c r="H9" s="13">
        <v>5</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222</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223</v>
      </c>
      <c r="E15" s="25" t="s">
        <v>224</v>
      </c>
      <c r="F15" s="13"/>
      <c r="G15" s="25" t="s">
        <v>224</v>
      </c>
      <c r="H15" s="13">
        <v>10</v>
      </c>
      <c r="I15" s="13">
        <v>10</v>
      </c>
      <c r="J15" s="13"/>
      <c r="K15" s="13"/>
      <c r="L15" s="13"/>
    </row>
    <row r="16" ht="14.25" spans="1:12">
      <c r="A16" s="11"/>
      <c r="B16" s="20"/>
      <c r="C16" s="19" t="s">
        <v>66</v>
      </c>
      <c r="D16" s="33" t="s">
        <v>221</v>
      </c>
      <c r="E16" s="25" t="s">
        <v>225</v>
      </c>
      <c r="F16" s="13"/>
      <c r="G16" s="25" t="s">
        <v>225</v>
      </c>
      <c r="H16" s="13">
        <v>20</v>
      </c>
      <c r="I16" s="13">
        <v>20</v>
      </c>
      <c r="J16" s="13"/>
      <c r="K16" s="13"/>
      <c r="L16" s="13"/>
    </row>
    <row r="17" ht="14.25" spans="1:12">
      <c r="A17" s="11"/>
      <c r="B17" s="20"/>
      <c r="C17" s="19" t="s">
        <v>69</v>
      </c>
      <c r="D17" s="33" t="s">
        <v>70</v>
      </c>
      <c r="E17" s="13" t="s">
        <v>71</v>
      </c>
      <c r="F17" s="13"/>
      <c r="G17" s="12" t="s">
        <v>117</v>
      </c>
      <c r="H17" s="13">
        <v>10</v>
      </c>
      <c r="I17" s="13">
        <v>10</v>
      </c>
      <c r="J17" s="13"/>
      <c r="K17" s="13"/>
      <c r="L17" s="13"/>
    </row>
    <row r="18" ht="14.25" spans="1:12">
      <c r="A18" s="11"/>
      <c r="B18" s="19"/>
      <c r="C18" s="19" t="s">
        <v>72</v>
      </c>
      <c r="D18" s="33" t="s">
        <v>118</v>
      </c>
      <c r="E18" s="13" t="s">
        <v>226</v>
      </c>
      <c r="F18" s="13"/>
      <c r="G18" s="13" t="s">
        <v>226</v>
      </c>
      <c r="H18" s="13">
        <v>10</v>
      </c>
      <c r="I18" s="13">
        <v>10</v>
      </c>
      <c r="J18" s="13"/>
      <c r="K18" s="13"/>
      <c r="L18" s="13"/>
    </row>
    <row r="19" ht="14.25" spans="1:12">
      <c r="A19" s="11"/>
      <c r="B19" s="20" t="s">
        <v>75</v>
      </c>
      <c r="C19" s="19" t="s">
        <v>76</v>
      </c>
      <c r="D19" s="33" t="s">
        <v>201</v>
      </c>
      <c r="E19" s="25" t="s">
        <v>202</v>
      </c>
      <c r="F19" s="13"/>
      <c r="G19" s="25" t="s">
        <v>202</v>
      </c>
      <c r="H19" s="13">
        <v>10</v>
      </c>
      <c r="I19" s="13">
        <v>10</v>
      </c>
      <c r="J19" s="13"/>
      <c r="K19" s="13"/>
      <c r="L19" s="13"/>
    </row>
    <row r="20" ht="14.25" spans="1:12">
      <c r="A20" s="11"/>
      <c r="B20" s="20"/>
      <c r="C20" s="19" t="s">
        <v>78</v>
      </c>
      <c r="D20" s="33" t="s">
        <v>210</v>
      </c>
      <c r="E20" s="55">
        <v>0.078</v>
      </c>
      <c r="F20" s="55"/>
      <c r="G20" s="55">
        <v>0.078</v>
      </c>
      <c r="H20" s="13">
        <v>10</v>
      </c>
      <c r="I20" s="13">
        <v>10</v>
      </c>
      <c r="J20" s="13"/>
      <c r="K20" s="13"/>
      <c r="L20" s="13"/>
    </row>
    <row r="21" ht="24.75" spans="1:12">
      <c r="A21" s="11"/>
      <c r="B21" s="20"/>
      <c r="C21" s="19" t="s">
        <v>80</v>
      </c>
      <c r="D21" s="33" t="s">
        <v>164</v>
      </c>
      <c r="E21" s="34" t="s">
        <v>166</v>
      </c>
      <c r="F21" s="13"/>
      <c r="G21" s="34" t="s">
        <v>166</v>
      </c>
      <c r="H21" s="13">
        <v>5</v>
      </c>
      <c r="I21" s="13">
        <v>5</v>
      </c>
      <c r="J21" s="13"/>
      <c r="K21" s="13"/>
      <c r="L21" s="13"/>
    </row>
    <row r="22" ht="14.25" spans="1:12">
      <c r="A22" s="11"/>
      <c r="B22" s="19"/>
      <c r="C22" s="19" t="s">
        <v>82</v>
      </c>
      <c r="D22" s="33" t="s">
        <v>220</v>
      </c>
      <c r="E22" s="24" t="s">
        <v>74</v>
      </c>
      <c r="F22" s="13"/>
      <c r="G22" s="25">
        <v>0.9</v>
      </c>
      <c r="H22" s="13">
        <v>5</v>
      </c>
      <c r="I22" s="13">
        <v>5</v>
      </c>
      <c r="J22" s="13"/>
      <c r="K22" s="13"/>
      <c r="L22" s="13"/>
    </row>
    <row r="23" ht="14.25" spans="1:12">
      <c r="A23" s="11"/>
      <c r="B23" s="20" t="s">
        <v>126</v>
      </c>
      <c r="C23" s="20" t="s">
        <v>85</v>
      </c>
      <c r="D23" s="33" t="s">
        <v>127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205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8.3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227</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3</v>
      </c>
      <c r="H8" s="24">
        <v>3</v>
      </c>
      <c r="I8" s="13"/>
      <c r="J8" s="13">
        <v>10</v>
      </c>
      <c r="K8" s="25">
        <f>H8/G8</f>
        <v>1</v>
      </c>
      <c r="L8" s="13">
        <v>10</v>
      </c>
    </row>
    <row r="9" ht="14.25" spans="1:12">
      <c r="A9" s="21"/>
      <c r="B9" s="21"/>
      <c r="C9" s="23"/>
      <c r="D9" s="19" t="s">
        <v>107</v>
      </c>
      <c r="E9" s="19"/>
      <c r="F9" s="13">
        <v>0</v>
      </c>
      <c r="G9" s="13">
        <v>3</v>
      </c>
      <c r="H9" s="13">
        <v>3</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228</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229</v>
      </c>
      <c r="E15" s="25" t="s">
        <v>230</v>
      </c>
      <c r="F15" s="13"/>
      <c r="G15" s="25" t="s">
        <v>231</v>
      </c>
      <c r="H15" s="13">
        <v>10</v>
      </c>
      <c r="I15" s="13">
        <v>5</v>
      </c>
      <c r="J15" s="13"/>
      <c r="K15" s="13"/>
      <c r="L15" s="13"/>
    </row>
    <row r="16" ht="24.75" spans="1:12">
      <c r="A16" s="11"/>
      <c r="B16" s="20"/>
      <c r="C16" s="19" t="s">
        <v>66</v>
      </c>
      <c r="D16" s="33" t="s">
        <v>227</v>
      </c>
      <c r="E16" s="25" t="s">
        <v>232</v>
      </c>
      <c r="F16" s="13"/>
      <c r="G16" s="25" t="s">
        <v>232</v>
      </c>
      <c r="H16" s="13">
        <v>20</v>
      </c>
      <c r="I16" s="13">
        <v>20</v>
      </c>
      <c r="J16" s="13"/>
      <c r="K16" s="13"/>
      <c r="L16" s="13"/>
    </row>
    <row r="17" ht="14.25" spans="1:12">
      <c r="A17" s="11"/>
      <c r="B17" s="20"/>
      <c r="C17" s="19" t="s">
        <v>69</v>
      </c>
      <c r="D17" s="33" t="s">
        <v>70</v>
      </c>
      <c r="E17" s="13" t="s">
        <v>71</v>
      </c>
      <c r="F17" s="13"/>
      <c r="G17" s="12" t="s">
        <v>117</v>
      </c>
      <c r="H17" s="13">
        <v>10</v>
      </c>
      <c r="I17" s="13">
        <v>10</v>
      </c>
      <c r="J17" s="13"/>
      <c r="K17" s="13"/>
      <c r="L17" s="13"/>
    </row>
    <row r="18" ht="14.25" spans="1:12">
      <c r="A18" s="11"/>
      <c r="B18" s="19"/>
      <c r="C18" s="19" t="s">
        <v>72</v>
      </c>
      <c r="D18" s="33" t="s">
        <v>118</v>
      </c>
      <c r="E18" s="13" t="s">
        <v>233</v>
      </c>
      <c r="F18" s="13"/>
      <c r="G18" s="13" t="s">
        <v>233</v>
      </c>
      <c r="H18" s="13">
        <v>10</v>
      </c>
      <c r="I18" s="13">
        <v>10</v>
      </c>
      <c r="J18" s="13"/>
      <c r="K18" s="13"/>
      <c r="L18" s="13"/>
    </row>
    <row r="19" ht="25.5" spans="1:12">
      <c r="A19" s="11"/>
      <c r="B19" s="20" t="s">
        <v>75</v>
      </c>
      <c r="C19" s="19" t="s">
        <v>76</v>
      </c>
      <c r="D19" s="33" t="s">
        <v>234</v>
      </c>
      <c r="E19" s="25" t="s">
        <v>235</v>
      </c>
      <c r="F19" s="13"/>
      <c r="G19" s="25" t="s">
        <v>235</v>
      </c>
      <c r="H19" s="13">
        <v>10</v>
      </c>
      <c r="I19" s="13">
        <v>10</v>
      </c>
      <c r="J19" s="13"/>
      <c r="K19" s="13"/>
      <c r="L19" s="13"/>
    </row>
    <row r="20" ht="24.75" spans="1:12">
      <c r="A20" s="11"/>
      <c r="B20" s="20"/>
      <c r="C20" s="19" t="s">
        <v>78</v>
      </c>
      <c r="D20" s="33" t="s">
        <v>236</v>
      </c>
      <c r="E20" s="25">
        <v>0.05</v>
      </c>
      <c r="F20" s="13"/>
      <c r="G20" s="25">
        <v>0.09</v>
      </c>
      <c r="H20" s="13">
        <v>10</v>
      </c>
      <c r="I20" s="13">
        <v>9</v>
      </c>
      <c r="J20" s="13"/>
      <c r="K20" s="13"/>
      <c r="L20" s="13"/>
    </row>
    <row r="21" ht="53" customHeight="1" spans="1:12">
      <c r="A21" s="11"/>
      <c r="B21" s="20"/>
      <c r="C21" s="19" t="s">
        <v>80</v>
      </c>
      <c r="D21" s="33" t="s">
        <v>237</v>
      </c>
      <c r="E21" s="24" t="s">
        <v>74</v>
      </c>
      <c r="F21" s="13"/>
      <c r="G21" s="51">
        <v>0.9</v>
      </c>
      <c r="H21" s="13">
        <v>5</v>
      </c>
      <c r="I21" s="13">
        <v>5</v>
      </c>
      <c r="J21" s="13"/>
      <c r="K21" s="13"/>
      <c r="L21" s="13"/>
    </row>
    <row r="22" ht="24.75" spans="1:12">
      <c r="A22" s="11"/>
      <c r="B22" s="19"/>
      <c r="C22" s="19" t="s">
        <v>82</v>
      </c>
      <c r="D22" s="33" t="s">
        <v>238</v>
      </c>
      <c r="E22" s="24" t="s">
        <v>74</v>
      </c>
      <c r="F22" s="13"/>
      <c r="G22" s="25">
        <v>0.9</v>
      </c>
      <c r="H22" s="13">
        <v>5</v>
      </c>
      <c r="I22" s="13">
        <v>5</v>
      </c>
      <c r="J22" s="13"/>
      <c r="K22" s="13"/>
      <c r="L22" s="13"/>
    </row>
    <row r="23" ht="14.25" spans="1:12">
      <c r="A23" s="11"/>
      <c r="B23" s="20" t="s">
        <v>126</v>
      </c>
      <c r="C23" s="20" t="s">
        <v>85</v>
      </c>
      <c r="D23" s="33" t="s">
        <v>127</v>
      </c>
      <c r="E23" s="35" t="s">
        <v>128</v>
      </c>
      <c r="F23" s="36"/>
      <c r="G23" s="37">
        <v>0.95</v>
      </c>
      <c r="H23" s="13">
        <v>10</v>
      </c>
      <c r="I23" s="13">
        <v>9</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239</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0" sqref="E20:F20"/>
    </sheetView>
  </sheetViews>
  <sheetFormatPr defaultColWidth="9" defaultRowHeight="13.5"/>
  <cols>
    <col min="4" max="4" width="15.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240</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0.96</v>
      </c>
      <c r="H8" s="24">
        <v>0.96</v>
      </c>
      <c r="I8" s="13"/>
      <c r="J8" s="13">
        <v>10</v>
      </c>
      <c r="K8" s="25">
        <f>H8/G8</f>
        <v>1</v>
      </c>
      <c r="L8" s="13">
        <v>10</v>
      </c>
    </row>
    <row r="9" ht="14.25" spans="1:12">
      <c r="A9" s="21"/>
      <c r="B9" s="21"/>
      <c r="C9" s="23"/>
      <c r="D9" s="19" t="s">
        <v>107</v>
      </c>
      <c r="E9" s="19"/>
      <c r="F9" s="13">
        <v>0</v>
      </c>
      <c r="G9" s="13">
        <v>0.96</v>
      </c>
      <c r="H9" s="13">
        <v>0.96</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241</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242</v>
      </c>
      <c r="E15" s="25" t="s">
        <v>230</v>
      </c>
      <c r="F15" s="13"/>
      <c r="G15" s="25" t="s">
        <v>230</v>
      </c>
      <c r="H15" s="13">
        <v>10</v>
      </c>
      <c r="I15" s="13">
        <v>10</v>
      </c>
      <c r="J15" s="13"/>
      <c r="K15" s="13"/>
      <c r="L15" s="13"/>
    </row>
    <row r="16" ht="36.75" spans="1:12">
      <c r="A16" s="11"/>
      <c r="B16" s="20"/>
      <c r="C16" s="19" t="s">
        <v>66</v>
      </c>
      <c r="D16" s="33" t="s">
        <v>240</v>
      </c>
      <c r="E16" s="25" t="s">
        <v>243</v>
      </c>
      <c r="F16" s="13"/>
      <c r="G16" s="25" t="s">
        <v>244</v>
      </c>
      <c r="H16" s="13">
        <v>20</v>
      </c>
      <c r="I16" s="13">
        <v>20</v>
      </c>
      <c r="J16" s="13"/>
      <c r="K16" s="13"/>
      <c r="L16" s="13"/>
    </row>
    <row r="17" ht="14.25" spans="1:12">
      <c r="A17" s="11"/>
      <c r="B17" s="20"/>
      <c r="C17" s="19" t="s">
        <v>69</v>
      </c>
      <c r="D17" s="19" t="s">
        <v>70</v>
      </c>
      <c r="E17" s="13" t="s">
        <v>71</v>
      </c>
      <c r="F17" s="13"/>
      <c r="G17" s="12" t="s">
        <v>117</v>
      </c>
      <c r="H17" s="13">
        <v>10</v>
      </c>
      <c r="I17" s="13">
        <v>10</v>
      </c>
      <c r="J17" s="13"/>
      <c r="K17" s="13"/>
      <c r="L17" s="13"/>
    </row>
    <row r="18" ht="24.75" spans="1:12">
      <c r="A18" s="11"/>
      <c r="B18" s="19"/>
      <c r="C18" s="19" t="s">
        <v>72</v>
      </c>
      <c r="D18" s="33" t="s">
        <v>118</v>
      </c>
      <c r="E18" s="13" t="s">
        <v>244</v>
      </c>
      <c r="F18" s="13"/>
      <c r="G18" s="13" t="s">
        <v>244</v>
      </c>
      <c r="H18" s="13">
        <v>10</v>
      </c>
      <c r="I18" s="13">
        <v>10</v>
      </c>
      <c r="J18" s="13"/>
      <c r="K18" s="13"/>
      <c r="L18" s="13"/>
    </row>
    <row r="19" ht="14.25" spans="1:12">
      <c r="A19" s="11"/>
      <c r="B19" s="20" t="s">
        <v>75</v>
      </c>
      <c r="C19" s="19" t="s">
        <v>76</v>
      </c>
      <c r="D19" s="33" t="s">
        <v>245</v>
      </c>
      <c r="E19" s="25">
        <v>1</v>
      </c>
      <c r="F19" s="13"/>
      <c r="G19" s="25">
        <v>1</v>
      </c>
      <c r="H19" s="13">
        <v>10</v>
      </c>
      <c r="I19" s="13">
        <v>10</v>
      </c>
      <c r="J19" s="13"/>
      <c r="K19" s="13"/>
      <c r="L19" s="13"/>
    </row>
    <row r="20" ht="14.25" spans="1:12">
      <c r="A20" s="11"/>
      <c r="B20" s="20"/>
      <c r="C20" s="19" t="s">
        <v>78</v>
      </c>
      <c r="D20" s="33" t="s">
        <v>246</v>
      </c>
      <c r="E20" s="24" t="s">
        <v>74</v>
      </c>
      <c r="F20" s="13"/>
      <c r="G20" s="25">
        <v>0.9</v>
      </c>
      <c r="H20" s="13">
        <v>10</v>
      </c>
      <c r="I20" s="13">
        <v>10</v>
      </c>
      <c r="J20" s="13"/>
      <c r="K20" s="13"/>
      <c r="L20" s="13"/>
    </row>
    <row r="21" ht="14.25" spans="1:12">
      <c r="A21" s="11"/>
      <c r="B21" s="20"/>
      <c r="C21" s="19" t="s">
        <v>80</v>
      </c>
      <c r="D21" s="33" t="s">
        <v>247</v>
      </c>
      <c r="E21" s="24" t="s">
        <v>74</v>
      </c>
      <c r="F21" s="13"/>
      <c r="G21" s="25">
        <v>0.9</v>
      </c>
      <c r="H21" s="13">
        <v>5</v>
      </c>
      <c r="I21" s="13">
        <v>5</v>
      </c>
      <c r="J21" s="13"/>
      <c r="K21" s="13"/>
      <c r="L21" s="13"/>
    </row>
    <row r="22" ht="14.25" spans="1:12">
      <c r="A22" s="11"/>
      <c r="B22" s="19"/>
      <c r="C22" s="19" t="s">
        <v>82</v>
      </c>
      <c r="D22" s="33" t="s">
        <v>248</v>
      </c>
      <c r="E22" s="24" t="s">
        <v>74</v>
      </c>
      <c r="F22" s="13"/>
      <c r="G22" s="25">
        <v>0.9</v>
      </c>
      <c r="H22" s="13">
        <v>5</v>
      </c>
      <c r="I22" s="13">
        <v>5</v>
      </c>
      <c r="J22" s="13"/>
      <c r="K22" s="13"/>
      <c r="L22" s="13"/>
    </row>
    <row r="23" ht="14.25" spans="1:12">
      <c r="A23" s="11"/>
      <c r="B23" s="20" t="s">
        <v>126</v>
      </c>
      <c r="C23" s="20" t="s">
        <v>85</v>
      </c>
      <c r="D23" s="33" t="s">
        <v>127</v>
      </c>
      <c r="E23" s="35" t="s">
        <v>128</v>
      </c>
      <c r="F23" s="36"/>
      <c r="G23" s="37">
        <v>0.95</v>
      </c>
      <c r="H23" s="13">
        <v>10</v>
      </c>
      <c r="I23" s="13">
        <v>9</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249</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8.1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250</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1.1</v>
      </c>
      <c r="H8" s="24">
        <v>1.1</v>
      </c>
      <c r="I8" s="13"/>
      <c r="J8" s="13">
        <v>10</v>
      </c>
      <c r="K8" s="25">
        <f>H8/G8</f>
        <v>1</v>
      </c>
      <c r="L8" s="13">
        <v>10</v>
      </c>
    </row>
    <row r="9" ht="14.25" spans="1:12">
      <c r="A9" s="21"/>
      <c r="B9" s="21"/>
      <c r="C9" s="23"/>
      <c r="D9" s="19" t="s">
        <v>107</v>
      </c>
      <c r="E9" s="19"/>
      <c r="F9" s="13">
        <v>0</v>
      </c>
      <c r="G9" s="13">
        <v>1.1</v>
      </c>
      <c r="H9" s="13">
        <v>1.1</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251</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242</v>
      </c>
      <c r="E15" s="25" t="s">
        <v>230</v>
      </c>
      <c r="F15" s="13"/>
      <c r="G15" s="25" t="s">
        <v>230</v>
      </c>
      <c r="H15" s="13">
        <v>10</v>
      </c>
      <c r="I15" s="13">
        <v>10</v>
      </c>
      <c r="J15" s="13"/>
      <c r="K15" s="13"/>
      <c r="L15" s="13"/>
    </row>
    <row r="16" ht="24.75" spans="1:12">
      <c r="A16" s="11"/>
      <c r="B16" s="20"/>
      <c r="C16" s="19" t="s">
        <v>66</v>
      </c>
      <c r="D16" s="33" t="s">
        <v>250</v>
      </c>
      <c r="E16" s="25" t="s">
        <v>252</v>
      </c>
      <c r="F16" s="13"/>
      <c r="G16" s="25" t="s">
        <v>252</v>
      </c>
      <c r="H16" s="13">
        <v>20</v>
      </c>
      <c r="I16" s="13">
        <v>20</v>
      </c>
      <c r="J16" s="13"/>
      <c r="K16" s="13"/>
      <c r="L16" s="13"/>
    </row>
    <row r="17" ht="14.25" spans="1:12">
      <c r="A17" s="11"/>
      <c r="B17" s="20"/>
      <c r="C17" s="19" t="s">
        <v>69</v>
      </c>
      <c r="D17" s="19" t="s">
        <v>70</v>
      </c>
      <c r="E17" s="13" t="s">
        <v>71</v>
      </c>
      <c r="F17" s="13"/>
      <c r="G17" s="12" t="s">
        <v>117</v>
      </c>
      <c r="H17" s="13">
        <v>10</v>
      </c>
      <c r="I17" s="13">
        <v>10</v>
      </c>
      <c r="J17" s="13"/>
      <c r="K17" s="13"/>
      <c r="L17" s="13"/>
    </row>
    <row r="18" ht="14.25" spans="1:12">
      <c r="A18" s="11"/>
      <c r="B18" s="19"/>
      <c r="C18" s="19" t="s">
        <v>72</v>
      </c>
      <c r="D18" s="33" t="s">
        <v>118</v>
      </c>
      <c r="E18" s="13" t="s">
        <v>252</v>
      </c>
      <c r="F18" s="13"/>
      <c r="G18" s="13" t="s">
        <v>252</v>
      </c>
      <c r="H18" s="13">
        <v>10</v>
      </c>
      <c r="I18" s="13">
        <v>10</v>
      </c>
      <c r="J18" s="13"/>
      <c r="K18" s="13"/>
      <c r="L18" s="13"/>
    </row>
    <row r="19" ht="25.5" spans="1:12">
      <c r="A19" s="11"/>
      <c r="B19" s="20" t="s">
        <v>75</v>
      </c>
      <c r="C19" s="19" t="s">
        <v>76</v>
      </c>
      <c r="D19" s="33" t="s">
        <v>234</v>
      </c>
      <c r="E19" s="25" t="s">
        <v>235</v>
      </c>
      <c r="F19" s="13"/>
      <c r="G19" s="25" t="s">
        <v>235</v>
      </c>
      <c r="H19" s="13">
        <v>10</v>
      </c>
      <c r="I19" s="13">
        <v>10</v>
      </c>
      <c r="J19" s="13"/>
      <c r="K19" s="13"/>
      <c r="L19" s="13"/>
    </row>
    <row r="20" ht="24.75" spans="1:12">
      <c r="A20" s="11"/>
      <c r="B20" s="20"/>
      <c r="C20" s="19" t="s">
        <v>78</v>
      </c>
      <c r="D20" s="33" t="s">
        <v>253</v>
      </c>
      <c r="E20" s="24" t="s">
        <v>74</v>
      </c>
      <c r="F20" s="13"/>
      <c r="G20" s="25">
        <v>0.9</v>
      </c>
      <c r="H20" s="13">
        <v>10</v>
      </c>
      <c r="I20" s="13">
        <v>10</v>
      </c>
      <c r="J20" s="13"/>
      <c r="K20" s="13"/>
      <c r="L20" s="13"/>
    </row>
    <row r="21" ht="14.25" spans="1:12">
      <c r="A21" s="11"/>
      <c r="B21" s="20"/>
      <c r="C21" s="19" t="s">
        <v>80</v>
      </c>
      <c r="D21" s="33" t="s">
        <v>247</v>
      </c>
      <c r="E21" s="24" t="s">
        <v>74</v>
      </c>
      <c r="F21" s="13"/>
      <c r="G21" s="25">
        <v>0.9</v>
      </c>
      <c r="H21" s="13">
        <v>5</v>
      </c>
      <c r="I21" s="13">
        <v>5</v>
      </c>
      <c r="J21" s="13"/>
      <c r="K21" s="13"/>
      <c r="L21" s="13"/>
    </row>
    <row r="22" ht="14.25" spans="1:12">
      <c r="A22" s="11"/>
      <c r="B22" s="19"/>
      <c r="C22" s="19" t="s">
        <v>82</v>
      </c>
      <c r="D22" s="33" t="s">
        <v>254</v>
      </c>
      <c r="E22" s="24" t="s">
        <v>74</v>
      </c>
      <c r="F22" s="13"/>
      <c r="G22" s="25">
        <v>0.9</v>
      </c>
      <c r="H22" s="13">
        <v>5</v>
      </c>
      <c r="I22" s="13">
        <v>5</v>
      </c>
      <c r="J22" s="13"/>
      <c r="K22" s="13"/>
      <c r="L22" s="13"/>
    </row>
    <row r="23" ht="14.25" spans="1:12">
      <c r="A23" s="11"/>
      <c r="B23" s="20" t="s">
        <v>126</v>
      </c>
      <c r="C23" s="20" t="s">
        <v>85</v>
      </c>
      <c r="D23" s="33" t="s">
        <v>127</v>
      </c>
      <c r="E23" s="52" t="s">
        <v>255</v>
      </c>
      <c r="F23" s="53"/>
      <c r="G23" s="37">
        <v>0.95</v>
      </c>
      <c r="H23" s="13">
        <v>10</v>
      </c>
      <c r="I23" s="13">
        <v>9</v>
      </c>
      <c r="J23" s="13"/>
      <c r="K23" s="13"/>
      <c r="L23" s="13"/>
    </row>
    <row r="24" ht="14.25" spans="1:12">
      <c r="A24" s="11"/>
      <c r="B24" s="20"/>
      <c r="C24" s="20"/>
      <c r="D24" s="38"/>
      <c r="E24" s="54"/>
      <c r="F24" s="40"/>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256</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1" sqref="E21:F21"/>
    </sheetView>
  </sheetViews>
  <sheetFormatPr defaultColWidth="9" defaultRowHeight="13.5"/>
  <cols>
    <col min="4" max="4" width="19.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257</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10</v>
      </c>
      <c r="H8" s="24">
        <v>10</v>
      </c>
      <c r="I8" s="13"/>
      <c r="J8" s="13">
        <v>10</v>
      </c>
      <c r="K8" s="25">
        <f>H8/G8</f>
        <v>1</v>
      </c>
      <c r="L8" s="13">
        <v>10</v>
      </c>
    </row>
    <row r="9" ht="14.25" spans="1:12">
      <c r="A9" s="21"/>
      <c r="B9" s="21"/>
      <c r="C9" s="23"/>
      <c r="D9" s="19" t="s">
        <v>107</v>
      </c>
      <c r="E9" s="19"/>
      <c r="F9" s="13">
        <v>0</v>
      </c>
      <c r="G9" s="13">
        <v>10</v>
      </c>
      <c r="H9" s="13">
        <v>10</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258</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24.75" spans="1:12">
      <c r="A15" s="11"/>
      <c r="B15" s="20" t="s">
        <v>63</v>
      </c>
      <c r="C15" s="19" t="s">
        <v>64</v>
      </c>
      <c r="D15" s="33" t="s">
        <v>259</v>
      </c>
      <c r="E15" s="25" t="s">
        <v>136</v>
      </c>
      <c r="F15" s="13"/>
      <c r="G15" s="25" t="s">
        <v>180</v>
      </c>
      <c r="H15" s="13">
        <v>10</v>
      </c>
      <c r="I15" s="13">
        <v>10</v>
      </c>
      <c r="J15" s="13"/>
      <c r="K15" s="13"/>
      <c r="L15" s="13"/>
    </row>
    <row r="16" ht="24.75" spans="1:12">
      <c r="A16" s="11"/>
      <c r="B16" s="20"/>
      <c r="C16" s="19" t="s">
        <v>66</v>
      </c>
      <c r="D16" s="33" t="s">
        <v>257</v>
      </c>
      <c r="E16" s="25" t="s">
        <v>260</v>
      </c>
      <c r="F16" s="13"/>
      <c r="G16" s="25" t="s">
        <v>260</v>
      </c>
      <c r="H16" s="13">
        <v>20</v>
      </c>
      <c r="I16" s="13">
        <v>20</v>
      </c>
      <c r="J16" s="13"/>
      <c r="K16" s="13"/>
      <c r="L16" s="13"/>
    </row>
    <row r="17" ht="14.25" spans="1:12">
      <c r="A17" s="11"/>
      <c r="B17" s="20"/>
      <c r="C17" s="19" t="s">
        <v>69</v>
      </c>
      <c r="D17" s="33" t="s">
        <v>70</v>
      </c>
      <c r="E17" s="13" t="s">
        <v>71</v>
      </c>
      <c r="F17" s="13"/>
      <c r="G17" s="25" t="s">
        <v>117</v>
      </c>
      <c r="H17" s="13">
        <v>10</v>
      </c>
      <c r="I17" s="13">
        <v>10</v>
      </c>
      <c r="J17" s="13"/>
      <c r="K17" s="13"/>
      <c r="L17" s="13"/>
    </row>
    <row r="18" ht="14.25" spans="1:12">
      <c r="A18" s="11"/>
      <c r="B18" s="19"/>
      <c r="C18" s="19" t="s">
        <v>72</v>
      </c>
      <c r="D18" s="33" t="s">
        <v>118</v>
      </c>
      <c r="E18" s="13" t="s">
        <v>260</v>
      </c>
      <c r="F18" s="13"/>
      <c r="G18" s="13" t="s">
        <v>260</v>
      </c>
      <c r="H18" s="13">
        <v>10</v>
      </c>
      <c r="I18" s="13">
        <v>10</v>
      </c>
      <c r="J18" s="13"/>
      <c r="K18" s="13"/>
      <c r="L18" s="13"/>
    </row>
    <row r="19" ht="14.25" spans="1:12">
      <c r="A19" s="11"/>
      <c r="B19" s="20" t="s">
        <v>75</v>
      </c>
      <c r="C19" s="19" t="s">
        <v>76</v>
      </c>
      <c r="D19" s="33" t="s">
        <v>236</v>
      </c>
      <c r="E19" s="24" t="s">
        <v>261</v>
      </c>
      <c r="F19" s="13"/>
      <c r="G19" s="25">
        <v>0.09</v>
      </c>
      <c r="H19" s="13">
        <v>10</v>
      </c>
      <c r="I19" s="13">
        <v>10</v>
      </c>
      <c r="J19" s="13"/>
      <c r="K19" s="13"/>
      <c r="L19" s="13"/>
    </row>
    <row r="20" ht="14.25" spans="1:12">
      <c r="A20" s="11"/>
      <c r="B20" s="20"/>
      <c r="C20" s="19" t="s">
        <v>78</v>
      </c>
      <c r="D20" s="33" t="s">
        <v>262</v>
      </c>
      <c r="E20" s="25">
        <v>0.05</v>
      </c>
      <c r="F20" s="13"/>
      <c r="G20" s="51">
        <v>-0.034</v>
      </c>
      <c r="H20" s="13">
        <v>10</v>
      </c>
      <c r="I20" s="13">
        <v>7</v>
      </c>
      <c r="J20" s="13"/>
      <c r="K20" s="13"/>
      <c r="L20" s="13"/>
    </row>
    <row r="21" ht="36" customHeight="1" spans="1:12">
      <c r="A21" s="11"/>
      <c r="B21" s="20"/>
      <c r="C21" s="19" t="s">
        <v>80</v>
      </c>
      <c r="D21" s="33" t="s">
        <v>263</v>
      </c>
      <c r="E21" s="24" t="s">
        <v>74</v>
      </c>
      <c r="F21" s="13"/>
      <c r="G21" s="25">
        <v>0.9</v>
      </c>
      <c r="H21" s="13">
        <v>5</v>
      </c>
      <c r="I21" s="13">
        <v>5</v>
      </c>
      <c r="J21" s="13"/>
      <c r="K21" s="13"/>
      <c r="L21" s="13"/>
    </row>
    <row r="22" ht="24.75" spans="1:12">
      <c r="A22" s="11"/>
      <c r="B22" s="19"/>
      <c r="C22" s="19" t="s">
        <v>82</v>
      </c>
      <c r="D22" s="33" t="s">
        <v>77</v>
      </c>
      <c r="E22" s="24" t="s">
        <v>74</v>
      </c>
      <c r="F22" s="13"/>
      <c r="G22" s="25">
        <v>0.9</v>
      </c>
      <c r="H22" s="13">
        <v>5</v>
      </c>
      <c r="I22" s="13">
        <v>5</v>
      </c>
      <c r="J22" s="13"/>
      <c r="K22" s="13"/>
      <c r="L22" s="13"/>
    </row>
    <row r="23" ht="14.25" spans="1:12">
      <c r="A23" s="11"/>
      <c r="B23" s="20" t="s">
        <v>126</v>
      </c>
      <c r="C23" s="20" t="s">
        <v>85</v>
      </c>
      <c r="D23" s="33" t="s">
        <v>127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264</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3" workbookViewId="0">
      <selection activeCell="E22" sqref="E22:F22"/>
    </sheetView>
  </sheetViews>
  <sheetFormatPr defaultColWidth="9" defaultRowHeight="13.5"/>
  <cols>
    <col min="4" max="4" width="15.875" customWidth="1"/>
    <col min="6" max="6" width="27.1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265</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3.25</v>
      </c>
      <c r="H8" s="24">
        <v>3.25</v>
      </c>
      <c r="I8" s="13"/>
      <c r="J8" s="13">
        <v>10</v>
      </c>
      <c r="K8" s="25">
        <f>H8/G8</f>
        <v>1</v>
      </c>
      <c r="L8" s="13">
        <v>10</v>
      </c>
    </row>
    <row r="9" ht="14.25" spans="1:12">
      <c r="A9" s="21"/>
      <c r="B9" s="21"/>
      <c r="C9" s="23"/>
      <c r="D9" s="19" t="s">
        <v>107</v>
      </c>
      <c r="E9" s="19"/>
      <c r="F9" s="13">
        <v>0</v>
      </c>
      <c r="G9" s="13">
        <v>3.25</v>
      </c>
      <c r="H9" s="13">
        <v>3.25</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266</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267</v>
      </c>
      <c r="E15" s="25" t="s">
        <v>268</v>
      </c>
      <c r="F15" s="13"/>
      <c r="G15" s="25" t="s">
        <v>269</v>
      </c>
      <c r="H15" s="13">
        <v>10</v>
      </c>
      <c r="I15" s="13">
        <v>10</v>
      </c>
      <c r="J15" s="13"/>
      <c r="K15" s="13"/>
      <c r="L15" s="13"/>
    </row>
    <row r="16" ht="48.75" spans="1:12">
      <c r="A16" s="11"/>
      <c r="B16" s="20"/>
      <c r="C16" s="19" t="s">
        <v>66</v>
      </c>
      <c r="D16" s="33" t="s">
        <v>265</v>
      </c>
      <c r="E16" s="25" t="s">
        <v>270</v>
      </c>
      <c r="F16" s="13"/>
      <c r="G16" s="25" t="s">
        <v>270</v>
      </c>
      <c r="H16" s="13">
        <v>20</v>
      </c>
      <c r="I16" s="13">
        <v>20</v>
      </c>
      <c r="J16" s="13"/>
      <c r="K16" s="13"/>
      <c r="L16" s="13"/>
    </row>
    <row r="17" ht="14.25" spans="1:12">
      <c r="A17" s="11"/>
      <c r="B17" s="20"/>
      <c r="C17" s="19" t="s">
        <v>69</v>
      </c>
      <c r="D17" s="33" t="s">
        <v>70</v>
      </c>
      <c r="E17" s="25" t="s">
        <v>71</v>
      </c>
      <c r="F17" s="13"/>
      <c r="G17" s="25" t="s">
        <v>117</v>
      </c>
      <c r="H17" s="13">
        <v>10</v>
      </c>
      <c r="I17" s="13">
        <v>10</v>
      </c>
      <c r="J17" s="13"/>
      <c r="K17" s="13"/>
      <c r="L17" s="13"/>
    </row>
    <row r="18" ht="24.75" spans="1:12">
      <c r="A18" s="11"/>
      <c r="B18" s="19"/>
      <c r="C18" s="19" t="s">
        <v>72</v>
      </c>
      <c r="D18" s="33" t="s">
        <v>118</v>
      </c>
      <c r="E18" s="25" t="s">
        <v>270</v>
      </c>
      <c r="F18" s="13"/>
      <c r="G18" s="25" t="s">
        <v>270</v>
      </c>
      <c r="H18" s="13">
        <v>10</v>
      </c>
      <c r="I18" s="13">
        <v>10</v>
      </c>
      <c r="J18" s="13"/>
      <c r="K18" s="13"/>
      <c r="L18" s="13"/>
    </row>
    <row r="19" ht="25.5" spans="1:12">
      <c r="A19" s="11"/>
      <c r="B19" s="20" t="s">
        <v>75</v>
      </c>
      <c r="C19" s="19" t="s">
        <v>76</v>
      </c>
      <c r="D19" s="33" t="s">
        <v>234</v>
      </c>
      <c r="E19" s="25" t="s">
        <v>235</v>
      </c>
      <c r="F19" s="13"/>
      <c r="G19" s="25" t="s">
        <v>235</v>
      </c>
      <c r="H19" s="13">
        <v>10</v>
      </c>
      <c r="I19" s="13">
        <v>10</v>
      </c>
      <c r="J19" s="13"/>
      <c r="K19" s="13"/>
      <c r="L19" s="13"/>
    </row>
    <row r="20" ht="24.75" spans="1:12">
      <c r="A20" s="11"/>
      <c r="B20" s="20"/>
      <c r="C20" s="19" t="s">
        <v>78</v>
      </c>
      <c r="D20" s="33" t="s">
        <v>253</v>
      </c>
      <c r="E20" s="24" t="s">
        <v>74</v>
      </c>
      <c r="F20" s="13"/>
      <c r="G20" s="25">
        <v>0.9</v>
      </c>
      <c r="H20" s="13">
        <v>10</v>
      </c>
      <c r="I20" s="13">
        <v>10</v>
      </c>
      <c r="J20" s="13"/>
      <c r="K20" s="13"/>
      <c r="L20" s="13"/>
    </row>
    <row r="21" ht="14.25" spans="1:12">
      <c r="A21" s="11"/>
      <c r="B21" s="20"/>
      <c r="C21" s="19" t="s">
        <v>80</v>
      </c>
      <c r="D21" s="33" t="s">
        <v>247</v>
      </c>
      <c r="E21" s="24" t="s">
        <v>74</v>
      </c>
      <c r="F21" s="13"/>
      <c r="G21" s="25">
        <v>0.9</v>
      </c>
      <c r="H21" s="13">
        <v>5</v>
      </c>
      <c r="I21" s="13">
        <v>5</v>
      </c>
      <c r="J21" s="13"/>
      <c r="K21" s="13"/>
      <c r="L21" s="13"/>
    </row>
    <row r="22" ht="24.75" spans="1:12">
      <c r="A22" s="11"/>
      <c r="B22" s="19"/>
      <c r="C22" s="19" t="s">
        <v>82</v>
      </c>
      <c r="D22" s="33" t="s">
        <v>254</v>
      </c>
      <c r="E22" s="24" t="s">
        <v>74</v>
      </c>
      <c r="F22" s="13"/>
      <c r="G22" s="25">
        <v>0.9</v>
      </c>
      <c r="H22" s="13">
        <v>5</v>
      </c>
      <c r="I22" s="13">
        <v>5</v>
      </c>
      <c r="J22" s="13"/>
      <c r="K22" s="13"/>
      <c r="L22" s="13"/>
    </row>
    <row r="23" ht="14.25" spans="1:12">
      <c r="A23" s="11"/>
      <c r="B23" s="20" t="s">
        <v>126</v>
      </c>
      <c r="C23" s="20" t="s">
        <v>85</v>
      </c>
      <c r="D23" s="33" t="s">
        <v>127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271</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4.625" customWidth="1"/>
    <col min="6" max="6" width="21.8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272</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59.52</v>
      </c>
      <c r="H8" s="24">
        <v>59.52</v>
      </c>
      <c r="I8" s="13"/>
      <c r="J8" s="13">
        <v>10</v>
      </c>
      <c r="K8" s="25">
        <f>H8/G8</f>
        <v>1</v>
      </c>
      <c r="L8" s="13">
        <v>10</v>
      </c>
    </row>
    <row r="9" ht="14.25" spans="1:12">
      <c r="A9" s="21"/>
      <c r="B9" s="21"/>
      <c r="C9" s="23"/>
      <c r="D9" s="19" t="s">
        <v>107</v>
      </c>
      <c r="E9" s="19"/>
      <c r="F9" s="13">
        <v>0</v>
      </c>
      <c r="G9" s="13">
        <v>59.52</v>
      </c>
      <c r="H9" s="13">
        <v>59.52</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273</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267</v>
      </c>
      <c r="E15" s="25" t="s">
        <v>180</v>
      </c>
      <c r="F15" s="13"/>
      <c r="G15" s="25" t="s">
        <v>180</v>
      </c>
      <c r="H15" s="13">
        <v>10</v>
      </c>
      <c r="I15" s="13">
        <v>10</v>
      </c>
      <c r="J15" s="13"/>
      <c r="K15" s="13"/>
      <c r="L15" s="13"/>
    </row>
    <row r="16" ht="48.75" spans="1:12">
      <c r="A16" s="11"/>
      <c r="B16" s="20"/>
      <c r="C16" s="19" t="s">
        <v>66</v>
      </c>
      <c r="D16" s="33" t="s">
        <v>272</v>
      </c>
      <c r="E16" s="25" t="s">
        <v>274</v>
      </c>
      <c r="F16" s="13"/>
      <c r="G16" s="25" t="s">
        <v>274</v>
      </c>
      <c r="H16" s="13">
        <v>20</v>
      </c>
      <c r="I16" s="13">
        <v>20</v>
      </c>
      <c r="J16" s="13"/>
      <c r="K16" s="13"/>
      <c r="L16" s="13"/>
    </row>
    <row r="17" ht="14.25" spans="1:12">
      <c r="A17" s="11"/>
      <c r="B17" s="20"/>
      <c r="C17" s="19" t="s">
        <v>69</v>
      </c>
      <c r="D17" s="19" t="s">
        <v>70</v>
      </c>
      <c r="E17" s="13" t="s">
        <v>71</v>
      </c>
      <c r="F17" s="13"/>
      <c r="G17" s="12" t="s">
        <v>117</v>
      </c>
      <c r="H17" s="13">
        <v>10</v>
      </c>
      <c r="I17" s="13">
        <v>10</v>
      </c>
      <c r="J17" s="13"/>
      <c r="K17" s="13"/>
      <c r="L17" s="13"/>
    </row>
    <row r="18" ht="24.75" spans="1:12">
      <c r="A18" s="11"/>
      <c r="B18" s="19"/>
      <c r="C18" s="19" t="s">
        <v>72</v>
      </c>
      <c r="D18" s="33" t="s">
        <v>118</v>
      </c>
      <c r="E18" s="13" t="s">
        <v>274</v>
      </c>
      <c r="F18" s="13"/>
      <c r="G18" s="13" t="s">
        <v>274</v>
      </c>
      <c r="H18" s="13">
        <v>10</v>
      </c>
      <c r="I18" s="13">
        <v>10</v>
      </c>
      <c r="J18" s="13"/>
      <c r="K18" s="13"/>
      <c r="L18" s="13"/>
    </row>
    <row r="19" ht="25.5" spans="1:12">
      <c r="A19" s="11"/>
      <c r="B19" s="20" t="s">
        <v>75</v>
      </c>
      <c r="C19" s="19" t="s">
        <v>76</v>
      </c>
      <c r="D19" s="33" t="s">
        <v>234</v>
      </c>
      <c r="E19" s="25" t="s">
        <v>235</v>
      </c>
      <c r="F19" s="13"/>
      <c r="G19" s="25" t="s">
        <v>235</v>
      </c>
      <c r="H19" s="13">
        <v>10</v>
      </c>
      <c r="I19" s="13">
        <v>10</v>
      </c>
      <c r="J19" s="13"/>
      <c r="K19" s="13"/>
      <c r="L19" s="13"/>
    </row>
    <row r="20" ht="36.75" spans="1:12">
      <c r="A20" s="11"/>
      <c r="B20" s="20"/>
      <c r="C20" s="19" t="s">
        <v>78</v>
      </c>
      <c r="D20" s="33" t="s">
        <v>253</v>
      </c>
      <c r="E20" s="24" t="s">
        <v>74</v>
      </c>
      <c r="F20" s="13"/>
      <c r="G20" s="25">
        <v>0.9</v>
      </c>
      <c r="H20" s="13">
        <v>10</v>
      </c>
      <c r="I20" s="13">
        <v>10</v>
      </c>
      <c r="J20" s="13"/>
      <c r="K20" s="13"/>
      <c r="L20" s="13"/>
    </row>
    <row r="21" ht="29" customHeight="1" spans="1:12">
      <c r="A21" s="11"/>
      <c r="B21" s="20"/>
      <c r="C21" s="19" t="s">
        <v>80</v>
      </c>
      <c r="D21" s="33" t="s">
        <v>263</v>
      </c>
      <c r="E21" s="24" t="s">
        <v>74</v>
      </c>
      <c r="F21" s="13"/>
      <c r="G21" s="25">
        <v>0.9</v>
      </c>
      <c r="H21" s="13">
        <v>5</v>
      </c>
      <c r="I21" s="13">
        <v>5</v>
      </c>
      <c r="J21" s="13"/>
      <c r="K21" s="13"/>
      <c r="L21" s="13"/>
    </row>
    <row r="22" ht="24.75" spans="1:12">
      <c r="A22" s="11"/>
      <c r="B22" s="19"/>
      <c r="C22" s="19" t="s">
        <v>82</v>
      </c>
      <c r="D22" s="33" t="s">
        <v>254</v>
      </c>
      <c r="E22" s="24" t="s">
        <v>74</v>
      </c>
      <c r="F22" s="13"/>
      <c r="G22" s="25">
        <v>0.9</v>
      </c>
      <c r="H22" s="13">
        <v>5</v>
      </c>
      <c r="I22" s="13">
        <v>5</v>
      </c>
      <c r="J22" s="13"/>
      <c r="K22" s="13"/>
      <c r="L22" s="13"/>
    </row>
    <row r="23" ht="14.25" spans="1:12">
      <c r="A23" s="11"/>
      <c r="B23" s="20" t="s">
        <v>126</v>
      </c>
      <c r="C23" s="20" t="s">
        <v>85</v>
      </c>
      <c r="D23" s="33" t="s">
        <v>127</v>
      </c>
      <c r="E23" s="52" t="s">
        <v>255</v>
      </c>
      <c r="F23" s="53"/>
      <c r="G23" s="37">
        <v>0.95</v>
      </c>
      <c r="H23" s="13">
        <v>10</v>
      </c>
      <c r="I23" s="13">
        <v>10</v>
      </c>
      <c r="J23" s="13"/>
      <c r="K23" s="13"/>
      <c r="L23" s="13"/>
    </row>
    <row r="24" ht="14.25" spans="1:12">
      <c r="A24" s="11"/>
      <c r="B24" s="20"/>
      <c r="C24" s="20"/>
      <c r="D24" s="38"/>
      <c r="E24" s="54"/>
      <c r="F24" s="40"/>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5.6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276</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2</v>
      </c>
      <c r="H8" s="24">
        <v>2</v>
      </c>
      <c r="I8" s="13"/>
      <c r="J8" s="13">
        <v>10</v>
      </c>
      <c r="K8" s="25">
        <f>H8/G8</f>
        <v>1</v>
      </c>
      <c r="L8" s="13">
        <v>10</v>
      </c>
    </row>
    <row r="9" ht="14.25" spans="1:12">
      <c r="A9" s="21"/>
      <c r="B9" s="21"/>
      <c r="C9" s="23"/>
      <c r="D9" s="19" t="s">
        <v>107</v>
      </c>
      <c r="E9" s="19"/>
      <c r="F9" s="13">
        <v>0</v>
      </c>
      <c r="G9" s="13">
        <v>2</v>
      </c>
      <c r="H9" s="13">
        <v>2</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277</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267</v>
      </c>
      <c r="E15" s="25" t="s">
        <v>180</v>
      </c>
      <c r="F15" s="13"/>
      <c r="G15" s="25" t="s">
        <v>180</v>
      </c>
      <c r="H15" s="13">
        <v>10</v>
      </c>
      <c r="I15" s="13">
        <v>10</v>
      </c>
      <c r="J15" s="13"/>
      <c r="K15" s="13"/>
      <c r="L15" s="13"/>
    </row>
    <row r="16" ht="24.75" spans="1:12">
      <c r="A16" s="11"/>
      <c r="B16" s="20"/>
      <c r="C16" s="19" t="s">
        <v>66</v>
      </c>
      <c r="D16" s="33" t="s">
        <v>276</v>
      </c>
      <c r="E16" s="13" t="s">
        <v>278</v>
      </c>
      <c r="F16" s="13"/>
      <c r="G16" s="25" t="s">
        <v>278</v>
      </c>
      <c r="H16" s="13">
        <v>20</v>
      </c>
      <c r="I16" s="13">
        <v>20</v>
      </c>
      <c r="J16" s="13"/>
      <c r="K16" s="13"/>
      <c r="L16" s="13"/>
    </row>
    <row r="17" ht="14.25" spans="1:12">
      <c r="A17" s="11"/>
      <c r="B17" s="20"/>
      <c r="C17" s="19" t="s">
        <v>69</v>
      </c>
      <c r="D17" s="33" t="s">
        <v>70</v>
      </c>
      <c r="E17" s="13" t="s">
        <v>71</v>
      </c>
      <c r="F17" s="13"/>
      <c r="G17" s="25" t="s">
        <v>117</v>
      </c>
      <c r="H17" s="13">
        <v>10</v>
      </c>
      <c r="I17" s="13">
        <v>10</v>
      </c>
      <c r="J17" s="13"/>
      <c r="K17" s="13"/>
      <c r="L17" s="13"/>
    </row>
    <row r="18" ht="24.75" spans="1:12">
      <c r="A18" s="11"/>
      <c r="B18" s="19"/>
      <c r="C18" s="19" t="s">
        <v>72</v>
      </c>
      <c r="D18" s="33" t="s">
        <v>118</v>
      </c>
      <c r="E18" s="13" t="s">
        <v>278</v>
      </c>
      <c r="F18" s="13"/>
      <c r="G18" s="13" t="s">
        <v>278</v>
      </c>
      <c r="H18" s="13">
        <v>10</v>
      </c>
      <c r="I18" s="13">
        <v>10</v>
      </c>
      <c r="J18" s="13"/>
      <c r="K18" s="13"/>
      <c r="L18" s="13"/>
    </row>
    <row r="19" ht="24.75" spans="1:12">
      <c r="A19" s="11"/>
      <c r="B19" s="20" t="s">
        <v>75</v>
      </c>
      <c r="C19" s="19" t="s">
        <v>76</v>
      </c>
      <c r="D19" s="33" t="s">
        <v>236</v>
      </c>
      <c r="E19" s="25">
        <v>0.05</v>
      </c>
      <c r="F19" s="13"/>
      <c r="G19" s="25">
        <v>0.09</v>
      </c>
      <c r="H19" s="13">
        <v>10</v>
      </c>
      <c r="I19" s="13">
        <v>10</v>
      </c>
      <c r="J19" s="13"/>
      <c r="K19" s="13"/>
      <c r="L19" s="13"/>
    </row>
    <row r="20" ht="24.75" spans="1:12">
      <c r="A20" s="11"/>
      <c r="B20" s="20"/>
      <c r="C20" s="19" t="s">
        <v>78</v>
      </c>
      <c r="D20" s="33" t="s">
        <v>262</v>
      </c>
      <c r="E20" s="25">
        <v>0.05</v>
      </c>
      <c r="F20" s="13"/>
      <c r="G20" s="51">
        <v>-0.034</v>
      </c>
      <c r="H20" s="13">
        <v>10</v>
      </c>
      <c r="I20" s="13">
        <v>7</v>
      </c>
      <c r="J20" s="13"/>
      <c r="K20" s="13"/>
      <c r="L20" s="13"/>
    </row>
    <row r="21" ht="24.75" spans="1:12">
      <c r="A21" s="11"/>
      <c r="B21" s="20"/>
      <c r="C21" s="19" t="s">
        <v>80</v>
      </c>
      <c r="D21" s="33" t="s">
        <v>263</v>
      </c>
      <c r="E21" s="24" t="s">
        <v>74</v>
      </c>
      <c r="F21" s="13"/>
      <c r="G21" s="25">
        <v>0.9</v>
      </c>
      <c r="H21" s="13">
        <v>5</v>
      </c>
      <c r="I21" s="13">
        <v>5</v>
      </c>
      <c r="J21" s="13"/>
      <c r="K21" s="13"/>
      <c r="L21" s="13"/>
    </row>
    <row r="22" ht="36.75" spans="1:12">
      <c r="A22" s="11"/>
      <c r="B22" s="19"/>
      <c r="C22" s="19" t="s">
        <v>82</v>
      </c>
      <c r="D22" s="33" t="s">
        <v>77</v>
      </c>
      <c r="E22" s="24" t="s">
        <v>74</v>
      </c>
      <c r="F22" s="13"/>
      <c r="G22" s="25">
        <v>0.9</v>
      </c>
      <c r="H22" s="13">
        <v>5</v>
      </c>
      <c r="I22" s="13">
        <v>5</v>
      </c>
      <c r="J22" s="13"/>
      <c r="K22" s="13"/>
      <c r="L22" s="13"/>
    </row>
    <row r="23" ht="14.25" spans="1:12">
      <c r="A23" s="11"/>
      <c r="B23" s="20" t="s">
        <v>126</v>
      </c>
      <c r="C23" s="20" t="s">
        <v>85</v>
      </c>
      <c r="D23" s="33" t="s">
        <v>127</v>
      </c>
      <c r="E23" s="35" t="s">
        <v>128</v>
      </c>
      <c r="F23" s="36"/>
      <c r="G23" s="36">
        <v>0.98</v>
      </c>
      <c r="H23" s="13">
        <v>10</v>
      </c>
      <c r="I23" s="13">
        <v>10</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279</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6" workbookViewId="0">
      <selection activeCell="E20" sqref="E20:F20"/>
    </sheetView>
  </sheetViews>
  <sheetFormatPr defaultColWidth="9" defaultRowHeight="13.5"/>
  <cols>
    <col min="4" max="4" width="18.75" customWidth="1"/>
    <col min="6" max="6" width="15.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280</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3.55</v>
      </c>
      <c r="H8" s="24">
        <v>3.55</v>
      </c>
      <c r="I8" s="13"/>
      <c r="J8" s="13">
        <v>10</v>
      </c>
      <c r="K8" s="25">
        <f>H8/G8</f>
        <v>1</v>
      </c>
      <c r="L8" s="13">
        <v>10</v>
      </c>
    </row>
    <row r="9" ht="14.25" spans="1:12">
      <c r="A9" s="21"/>
      <c r="B9" s="21"/>
      <c r="C9" s="23"/>
      <c r="D9" s="19" t="s">
        <v>107</v>
      </c>
      <c r="E9" s="19"/>
      <c r="F9" s="13">
        <v>0</v>
      </c>
      <c r="G9" s="13">
        <v>3.55</v>
      </c>
      <c r="H9" s="13">
        <v>3.55</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281</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267</v>
      </c>
      <c r="E15" s="34" t="s">
        <v>282</v>
      </c>
      <c r="F15" s="13"/>
      <c r="G15" s="34" t="s">
        <v>282</v>
      </c>
      <c r="H15" s="13">
        <v>10</v>
      </c>
      <c r="I15" s="13">
        <v>10</v>
      </c>
      <c r="J15" s="13"/>
      <c r="K15" s="13"/>
      <c r="L15" s="13"/>
    </row>
    <row r="16" ht="24.75" spans="1:12">
      <c r="A16" s="11"/>
      <c r="B16" s="20"/>
      <c r="C16" s="19" t="s">
        <v>66</v>
      </c>
      <c r="D16" s="33" t="s">
        <v>280</v>
      </c>
      <c r="E16" s="25" t="s">
        <v>283</v>
      </c>
      <c r="F16" s="13"/>
      <c r="G16" s="25" t="s">
        <v>284</v>
      </c>
      <c r="H16" s="13">
        <v>20</v>
      </c>
      <c r="I16" s="13">
        <v>20</v>
      </c>
      <c r="J16" s="13"/>
      <c r="K16" s="13"/>
      <c r="L16" s="13"/>
    </row>
    <row r="17" ht="14.25" spans="1:12">
      <c r="A17" s="11"/>
      <c r="B17" s="20"/>
      <c r="C17" s="19" t="s">
        <v>69</v>
      </c>
      <c r="D17" s="19" t="s">
        <v>70</v>
      </c>
      <c r="E17" s="25" t="s">
        <v>71</v>
      </c>
      <c r="F17" s="13"/>
      <c r="G17" s="12" t="s">
        <v>117</v>
      </c>
      <c r="H17" s="13">
        <v>10</v>
      </c>
      <c r="I17" s="13">
        <v>10</v>
      </c>
      <c r="J17" s="13"/>
      <c r="K17" s="13"/>
      <c r="L17" s="13"/>
    </row>
    <row r="18" ht="14.25" spans="1:12">
      <c r="A18" s="11"/>
      <c r="B18" s="19"/>
      <c r="C18" s="19" t="s">
        <v>72</v>
      </c>
      <c r="D18" s="33" t="s">
        <v>118</v>
      </c>
      <c r="E18" s="25" t="s">
        <v>283</v>
      </c>
      <c r="F18" s="13"/>
      <c r="G18" s="13" t="s">
        <v>283</v>
      </c>
      <c r="H18" s="13">
        <v>10</v>
      </c>
      <c r="I18" s="13">
        <v>10</v>
      </c>
      <c r="J18" s="13"/>
      <c r="K18" s="13"/>
      <c r="L18" s="13"/>
    </row>
    <row r="19" ht="14.25" spans="1:12">
      <c r="A19" s="11"/>
      <c r="B19" s="20" t="s">
        <v>75</v>
      </c>
      <c r="C19" s="19" t="s">
        <v>76</v>
      </c>
      <c r="D19" s="33" t="s">
        <v>236</v>
      </c>
      <c r="E19" s="25">
        <v>0.05</v>
      </c>
      <c r="F19" s="13"/>
      <c r="G19" s="25">
        <v>0.09</v>
      </c>
      <c r="H19" s="13">
        <v>10</v>
      </c>
      <c r="I19" s="13">
        <v>10</v>
      </c>
      <c r="J19" s="13"/>
      <c r="K19" s="13"/>
      <c r="L19" s="13"/>
    </row>
    <row r="20" ht="24.75" spans="1:12">
      <c r="A20" s="11"/>
      <c r="B20" s="20"/>
      <c r="C20" s="19" t="s">
        <v>78</v>
      </c>
      <c r="D20" s="33" t="s">
        <v>253</v>
      </c>
      <c r="E20" s="24" t="s">
        <v>74</v>
      </c>
      <c r="F20" s="13"/>
      <c r="G20" s="25">
        <v>0.9</v>
      </c>
      <c r="H20" s="13">
        <v>10</v>
      </c>
      <c r="I20" s="13">
        <v>10</v>
      </c>
      <c r="J20" s="13"/>
      <c r="K20" s="13"/>
      <c r="L20" s="13"/>
    </row>
    <row r="21" ht="24.75" spans="1:12">
      <c r="A21" s="11"/>
      <c r="B21" s="20"/>
      <c r="C21" s="19" t="s">
        <v>80</v>
      </c>
      <c r="D21" s="33" t="s">
        <v>263</v>
      </c>
      <c r="E21" s="24" t="s">
        <v>74</v>
      </c>
      <c r="F21" s="13"/>
      <c r="G21" s="25">
        <v>0.9</v>
      </c>
      <c r="H21" s="13">
        <v>5</v>
      </c>
      <c r="I21" s="13">
        <v>5</v>
      </c>
      <c r="J21" s="13"/>
      <c r="K21" s="13"/>
      <c r="L21" s="13"/>
    </row>
    <row r="22" ht="24.75" spans="1:12">
      <c r="A22" s="11"/>
      <c r="B22" s="19"/>
      <c r="C22" s="19" t="s">
        <v>82</v>
      </c>
      <c r="D22" s="33" t="s">
        <v>77</v>
      </c>
      <c r="E22" s="24" t="s">
        <v>74</v>
      </c>
      <c r="F22" s="13"/>
      <c r="G22" s="25">
        <v>0.9</v>
      </c>
      <c r="H22" s="13">
        <v>5</v>
      </c>
      <c r="I22" s="13">
        <v>5</v>
      </c>
      <c r="J22" s="13"/>
      <c r="K22" s="13"/>
      <c r="L22" s="13"/>
    </row>
    <row r="23" ht="14.25" spans="1:12">
      <c r="A23" s="11"/>
      <c r="B23" s="20" t="s">
        <v>126</v>
      </c>
      <c r="C23" s="20" t="s">
        <v>85</v>
      </c>
      <c r="D23" s="33" t="s">
        <v>127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271</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7" customWidth="1"/>
    <col min="6" max="6" width="15.6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285</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443</v>
      </c>
      <c r="H8" s="24">
        <v>443</v>
      </c>
      <c r="I8" s="13"/>
      <c r="J8" s="13">
        <v>10</v>
      </c>
      <c r="K8" s="25">
        <f>H8/G8</f>
        <v>1</v>
      </c>
      <c r="L8" s="13">
        <v>10</v>
      </c>
    </row>
    <row r="9" ht="14.25" spans="1:12">
      <c r="A9" s="21"/>
      <c r="B9" s="21"/>
      <c r="C9" s="23"/>
      <c r="D9" s="19" t="s">
        <v>107</v>
      </c>
      <c r="E9" s="19"/>
      <c r="F9" s="13">
        <v>0</v>
      </c>
      <c r="G9" s="13">
        <v>443</v>
      </c>
      <c r="H9" s="13">
        <v>443</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286</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24.75" spans="1:12">
      <c r="A15" s="11"/>
      <c r="B15" s="20" t="s">
        <v>63</v>
      </c>
      <c r="C15" s="19" t="s">
        <v>64</v>
      </c>
      <c r="D15" s="33" t="s">
        <v>287</v>
      </c>
      <c r="E15" s="25" t="s">
        <v>180</v>
      </c>
      <c r="F15" s="13"/>
      <c r="G15" s="25" t="s">
        <v>136</v>
      </c>
      <c r="H15" s="13">
        <v>10</v>
      </c>
      <c r="I15" s="13">
        <v>10</v>
      </c>
      <c r="J15" s="13"/>
      <c r="K15" s="13"/>
      <c r="L15" s="13"/>
    </row>
    <row r="16" ht="36.75" spans="1:12">
      <c r="A16" s="11"/>
      <c r="B16" s="20"/>
      <c r="C16" s="19" t="s">
        <v>66</v>
      </c>
      <c r="D16" s="33" t="s">
        <v>285</v>
      </c>
      <c r="E16" s="25" t="s">
        <v>288</v>
      </c>
      <c r="F16" s="13"/>
      <c r="G16" s="25" t="s">
        <v>289</v>
      </c>
      <c r="H16" s="13">
        <v>20</v>
      </c>
      <c r="I16" s="13">
        <v>18</v>
      </c>
      <c r="J16" s="13"/>
      <c r="K16" s="13"/>
      <c r="L16" s="13"/>
    </row>
    <row r="17" ht="14.25" spans="1:12">
      <c r="A17" s="11"/>
      <c r="B17" s="20"/>
      <c r="C17" s="19" t="s">
        <v>69</v>
      </c>
      <c r="D17" s="33" t="s">
        <v>70</v>
      </c>
      <c r="E17" s="13" t="s">
        <v>71</v>
      </c>
      <c r="F17" s="13"/>
      <c r="G17" s="12" t="s">
        <v>117</v>
      </c>
      <c r="H17" s="13">
        <v>10</v>
      </c>
      <c r="I17" s="13">
        <v>10</v>
      </c>
      <c r="J17" s="13"/>
      <c r="K17" s="13"/>
      <c r="L17" s="13"/>
    </row>
    <row r="18" ht="24.75" spans="1:12">
      <c r="A18" s="11"/>
      <c r="B18" s="19"/>
      <c r="C18" s="19" t="s">
        <v>72</v>
      </c>
      <c r="D18" s="33" t="s">
        <v>118</v>
      </c>
      <c r="E18" s="13" t="s">
        <v>290</v>
      </c>
      <c r="F18" s="13"/>
      <c r="G18" s="13" t="s">
        <v>290</v>
      </c>
      <c r="H18" s="13">
        <v>10</v>
      </c>
      <c r="I18" s="13">
        <v>10</v>
      </c>
      <c r="J18" s="13"/>
      <c r="K18" s="13"/>
      <c r="L18" s="13"/>
    </row>
    <row r="19" ht="24.75" spans="1:12">
      <c r="A19" s="11"/>
      <c r="B19" s="20" t="s">
        <v>75</v>
      </c>
      <c r="C19" s="19" t="s">
        <v>76</v>
      </c>
      <c r="D19" s="33" t="s">
        <v>291</v>
      </c>
      <c r="E19" s="34" t="s">
        <v>292</v>
      </c>
      <c r="F19" s="13"/>
      <c r="G19" s="34" t="s">
        <v>292</v>
      </c>
      <c r="H19" s="13">
        <v>10</v>
      </c>
      <c r="I19" s="13">
        <v>10</v>
      </c>
      <c r="J19" s="13"/>
      <c r="K19" s="13"/>
      <c r="L19" s="13"/>
    </row>
    <row r="20" ht="24.75" spans="1:12">
      <c r="A20" s="11"/>
      <c r="B20" s="20"/>
      <c r="C20" s="19" t="s">
        <v>78</v>
      </c>
      <c r="D20" s="33" t="s">
        <v>293</v>
      </c>
      <c r="E20" s="24" t="s">
        <v>74</v>
      </c>
      <c r="F20" s="13"/>
      <c r="G20" s="25">
        <v>0.9</v>
      </c>
      <c r="H20" s="13">
        <v>10</v>
      </c>
      <c r="I20" s="13">
        <v>10</v>
      </c>
      <c r="J20" s="13"/>
      <c r="K20" s="13"/>
      <c r="L20" s="13"/>
    </row>
    <row r="21" ht="24.75" spans="1:12">
      <c r="A21" s="11"/>
      <c r="B21" s="20"/>
      <c r="C21" s="19" t="s">
        <v>80</v>
      </c>
      <c r="D21" s="33" t="s">
        <v>294</v>
      </c>
      <c r="E21" s="34" t="s">
        <v>295</v>
      </c>
      <c r="F21" s="13"/>
      <c r="G21" s="34" t="s">
        <v>295</v>
      </c>
      <c r="H21" s="13">
        <v>5</v>
      </c>
      <c r="I21" s="13">
        <v>5</v>
      </c>
      <c r="J21" s="13"/>
      <c r="K21" s="13"/>
      <c r="L21" s="13"/>
    </row>
    <row r="22" ht="14.25" spans="1:12">
      <c r="A22" s="11"/>
      <c r="B22" s="19"/>
      <c r="C22" s="19" t="s">
        <v>82</v>
      </c>
      <c r="D22" s="33" t="s">
        <v>296</v>
      </c>
      <c r="E22" s="24" t="s">
        <v>74</v>
      </c>
      <c r="F22" s="13"/>
      <c r="G22" s="25">
        <v>0.9</v>
      </c>
      <c r="H22" s="13">
        <v>5</v>
      </c>
      <c r="I22" s="13">
        <v>5</v>
      </c>
      <c r="J22" s="13"/>
      <c r="K22" s="13"/>
      <c r="L22" s="13"/>
    </row>
    <row r="23" ht="14.25" spans="1:12">
      <c r="A23" s="11"/>
      <c r="B23" s="20" t="s">
        <v>126</v>
      </c>
      <c r="C23" s="20" t="s">
        <v>85</v>
      </c>
      <c r="D23" s="33" t="s">
        <v>127</v>
      </c>
      <c r="E23" s="35" t="s">
        <v>128</v>
      </c>
      <c r="F23" s="36"/>
      <c r="G23" s="37">
        <v>0.95</v>
      </c>
      <c r="H23" s="13">
        <v>10</v>
      </c>
      <c r="I23" s="13">
        <v>9</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297</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6" workbookViewId="0">
      <selection activeCell="E19" sqref="E19:F19"/>
    </sheetView>
  </sheetViews>
  <sheetFormatPr defaultColWidth="9" defaultRowHeight="13.5"/>
  <cols>
    <col min="4" max="4" width="16.5" customWidth="1"/>
    <col min="6" max="6" width="27"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298</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29.1</v>
      </c>
      <c r="H8" s="24">
        <v>29.1</v>
      </c>
      <c r="I8" s="13"/>
      <c r="J8" s="13">
        <v>10</v>
      </c>
      <c r="K8" s="25">
        <f>H8/G8</f>
        <v>1</v>
      </c>
      <c r="L8" s="13">
        <v>10</v>
      </c>
    </row>
    <row r="9" ht="14.25" spans="1:12">
      <c r="A9" s="21"/>
      <c r="B9" s="21"/>
      <c r="C9" s="23"/>
      <c r="D9" s="19" t="s">
        <v>107</v>
      </c>
      <c r="E9" s="19"/>
      <c r="F9" s="13">
        <v>0</v>
      </c>
      <c r="G9" s="13">
        <v>29.1</v>
      </c>
      <c r="H9" s="13">
        <v>29.1</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299</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300</v>
      </c>
      <c r="E15" s="25" t="s">
        <v>301</v>
      </c>
      <c r="F15" s="13"/>
      <c r="G15" s="25" t="s">
        <v>301</v>
      </c>
      <c r="H15" s="13">
        <v>10</v>
      </c>
      <c r="I15" s="13">
        <v>10</v>
      </c>
      <c r="J15" s="13"/>
      <c r="K15" s="13"/>
      <c r="L15" s="13"/>
    </row>
    <row r="16" ht="48.75" spans="1:12">
      <c r="A16" s="11"/>
      <c r="B16" s="20"/>
      <c r="C16" s="19" t="s">
        <v>66</v>
      </c>
      <c r="D16" s="33" t="s">
        <v>298</v>
      </c>
      <c r="E16" s="25" t="s">
        <v>301</v>
      </c>
      <c r="F16" s="13"/>
      <c r="G16" s="25" t="s">
        <v>301</v>
      </c>
      <c r="H16" s="13">
        <v>20</v>
      </c>
      <c r="I16" s="13">
        <v>20</v>
      </c>
      <c r="J16" s="13"/>
      <c r="K16" s="13"/>
      <c r="L16" s="13"/>
    </row>
    <row r="17" ht="14.25" spans="1:12">
      <c r="A17" s="11"/>
      <c r="B17" s="20"/>
      <c r="C17" s="19" t="s">
        <v>69</v>
      </c>
      <c r="D17" s="33" t="s">
        <v>70</v>
      </c>
      <c r="E17" s="25" t="s">
        <v>71</v>
      </c>
      <c r="F17" s="13"/>
      <c r="G17" s="12" t="s">
        <v>117</v>
      </c>
      <c r="H17" s="13">
        <v>10</v>
      </c>
      <c r="I17" s="13">
        <v>10</v>
      </c>
      <c r="J17" s="13"/>
      <c r="K17" s="13"/>
      <c r="L17" s="13"/>
    </row>
    <row r="18" ht="24.75" spans="1:12">
      <c r="A18" s="11"/>
      <c r="B18" s="19"/>
      <c r="C18" s="19" t="s">
        <v>72</v>
      </c>
      <c r="D18" s="33" t="s">
        <v>118</v>
      </c>
      <c r="E18" s="25" t="s">
        <v>302</v>
      </c>
      <c r="F18" s="13"/>
      <c r="G18" s="13" t="s">
        <v>302</v>
      </c>
      <c r="H18" s="13">
        <v>10</v>
      </c>
      <c r="I18" s="13">
        <v>10</v>
      </c>
      <c r="J18" s="13"/>
      <c r="K18" s="13"/>
      <c r="L18" s="13"/>
    </row>
    <row r="19" ht="36.75" spans="1:12">
      <c r="A19" s="11"/>
      <c r="B19" s="20" t="s">
        <v>75</v>
      </c>
      <c r="C19" s="19" t="s">
        <v>76</v>
      </c>
      <c r="D19" s="33" t="s">
        <v>303</v>
      </c>
      <c r="E19" s="24" t="s">
        <v>74</v>
      </c>
      <c r="F19" s="13"/>
      <c r="G19" s="34">
        <v>0.9</v>
      </c>
      <c r="H19" s="13">
        <v>10</v>
      </c>
      <c r="I19" s="13">
        <v>10</v>
      </c>
      <c r="J19" s="13"/>
      <c r="K19" s="13"/>
      <c r="L19" s="13"/>
    </row>
    <row r="20" ht="36.75" spans="1:12">
      <c r="A20" s="11"/>
      <c r="B20" s="20"/>
      <c r="C20" s="19" t="s">
        <v>78</v>
      </c>
      <c r="D20" s="33" t="s">
        <v>304</v>
      </c>
      <c r="E20" s="24" t="s">
        <v>74</v>
      </c>
      <c r="F20" s="13"/>
      <c r="G20" s="25">
        <v>0.9</v>
      </c>
      <c r="H20" s="13">
        <v>10</v>
      </c>
      <c r="I20" s="13">
        <v>10</v>
      </c>
      <c r="J20" s="13"/>
      <c r="K20" s="13"/>
      <c r="L20" s="13"/>
    </row>
    <row r="21" ht="14.25" spans="1:12">
      <c r="A21" s="11"/>
      <c r="B21" s="20"/>
      <c r="C21" s="19" t="s">
        <v>80</v>
      </c>
      <c r="D21" s="33" t="s">
        <v>305</v>
      </c>
      <c r="E21" s="24" t="s">
        <v>74</v>
      </c>
      <c r="F21" s="13"/>
      <c r="G21" s="34">
        <v>0.9</v>
      </c>
      <c r="H21" s="13">
        <v>5</v>
      </c>
      <c r="I21" s="13">
        <v>5</v>
      </c>
      <c r="J21" s="13"/>
      <c r="K21" s="13"/>
      <c r="L21" s="13"/>
    </row>
    <row r="22" ht="24.75" spans="1:12">
      <c r="A22" s="11"/>
      <c r="B22" s="19"/>
      <c r="C22" s="19" t="s">
        <v>82</v>
      </c>
      <c r="D22" s="33" t="s">
        <v>306</v>
      </c>
      <c r="E22" s="24" t="s">
        <v>74</v>
      </c>
      <c r="F22" s="13"/>
      <c r="G22" s="25">
        <v>0.9</v>
      </c>
      <c r="H22" s="13">
        <v>5</v>
      </c>
      <c r="I22" s="13">
        <v>5</v>
      </c>
      <c r="J22" s="13"/>
      <c r="K22" s="13"/>
      <c r="L22" s="13"/>
    </row>
    <row r="23" ht="14.25" spans="1:12">
      <c r="A23" s="11"/>
      <c r="B23" s="20" t="s">
        <v>126</v>
      </c>
      <c r="C23" s="20" t="s">
        <v>85</v>
      </c>
      <c r="D23" s="33" t="s">
        <v>307</v>
      </c>
      <c r="E23" s="35" t="s">
        <v>128</v>
      </c>
      <c r="F23" s="36"/>
      <c r="G23" s="37">
        <v>0.98</v>
      </c>
      <c r="H23" s="13">
        <v>10</v>
      </c>
      <c r="I23" s="13">
        <v>10</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19" sqref="E19:F19"/>
    </sheetView>
  </sheetViews>
  <sheetFormatPr defaultColWidth="9" defaultRowHeight="13.5"/>
  <cols>
    <col min="4" max="4" width="19.3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308</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8.6</v>
      </c>
      <c r="H8" s="24">
        <v>8.6</v>
      </c>
      <c r="I8" s="13"/>
      <c r="J8" s="13">
        <v>10</v>
      </c>
      <c r="K8" s="25">
        <f>H8/G8</f>
        <v>1</v>
      </c>
      <c r="L8" s="13">
        <v>10</v>
      </c>
    </row>
    <row r="9" ht="14.25" spans="1:12">
      <c r="A9" s="21"/>
      <c r="B9" s="21"/>
      <c r="C9" s="23"/>
      <c r="D9" s="19" t="s">
        <v>107</v>
      </c>
      <c r="E9" s="19"/>
      <c r="F9" s="13">
        <v>0</v>
      </c>
      <c r="G9" s="13">
        <v>8.6</v>
      </c>
      <c r="H9" s="13">
        <v>8.6</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50" t="s">
        <v>52</v>
      </c>
      <c r="C12" s="50"/>
      <c r="D12" s="50"/>
      <c r="E12" s="50"/>
      <c r="F12" s="32"/>
      <c r="G12" s="19" t="s">
        <v>53</v>
      </c>
      <c r="H12" s="19"/>
      <c r="I12" s="19"/>
      <c r="J12" s="19"/>
      <c r="K12" s="19"/>
      <c r="L12" s="19"/>
    </row>
    <row r="13" ht="14.25" spans="1:12">
      <c r="A13" s="31"/>
      <c r="B13" s="12" t="s">
        <v>309</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310</v>
      </c>
      <c r="E15" s="25">
        <v>1</v>
      </c>
      <c r="F15" s="13"/>
      <c r="G15" s="25">
        <v>1</v>
      </c>
      <c r="H15" s="13">
        <v>10</v>
      </c>
      <c r="I15" s="13">
        <v>10</v>
      </c>
      <c r="J15" s="13"/>
      <c r="K15" s="13"/>
      <c r="L15" s="13"/>
    </row>
    <row r="16" ht="24.75" spans="1:12">
      <c r="A16" s="11"/>
      <c r="B16" s="20"/>
      <c r="C16" s="19" t="s">
        <v>66</v>
      </c>
      <c r="D16" s="33" t="s">
        <v>311</v>
      </c>
      <c r="E16" s="25">
        <v>1</v>
      </c>
      <c r="F16" s="13"/>
      <c r="G16" s="25">
        <v>1</v>
      </c>
      <c r="H16" s="13">
        <v>20</v>
      </c>
      <c r="I16" s="13">
        <v>20</v>
      </c>
      <c r="J16" s="13"/>
      <c r="K16" s="13"/>
      <c r="L16" s="13"/>
    </row>
    <row r="17" ht="14.25" spans="1:12">
      <c r="A17" s="11"/>
      <c r="B17" s="20"/>
      <c r="C17" s="19" t="s">
        <v>69</v>
      </c>
      <c r="D17" s="19" t="s">
        <v>70</v>
      </c>
      <c r="E17" s="25" t="s">
        <v>71</v>
      </c>
      <c r="F17" s="13"/>
      <c r="G17" s="12" t="s">
        <v>117</v>
      </c>
      <c r="H17" s="13">
        <v>10</v>
      </c>
      <c r="I17" s="13">
        <v>10</v>
      </c>
      <c r="J17" s="13"/>
      <c r="K17" s="13"/>
      <c r="L17" s="13"/>
    </row>
    <row r="18" ht="14.25" spans="1:12">
      <c r="A18" s="11"/>
      <c r="B18" s="19"/>
      <c r="C18" s="19" t="s">
        <v>72</v>
      </c>
      <c r="D18" s="33" t="s">
        <v>118</v>
      </c>
      <c r="E18" s="25" t="s">
        <v>312</v>
      </c>
      <c r="F18" s="13"/>
      <c r="G18" s="13" t="s">
        <v>312</v>
      </c>
      <c r="H18" s="13">
        <v>10</v>
      </c>
      <c r="I18" s="13">
        <v>10</v>
      </c>
      <c r="J18" s="13"/>
      <c r="K18" s="13"/>
      <c r="L18" s="13"/>
    </row>
    <row r="19" ht="14.25" spans="1:12">
      <c r="A19" s="11"/>
      <c r="B19" s="20" t="s">
        <v>75</v>
      </c>
      <c r="C19" s="19" t="s">
        <v>76</v>
      </c>
      <c r="D19" s="33" t="s">
        <v>313</v>
      </c>
      <c r="E19" s="24" t="s">
        <v>74</v>
      </c>
      <c r="F19" s="13"/>
      <c r="G19" s="25">
        <v>0.9</v>
      </c>
      <c r="H19" s="13">
        <v>10</v>
      </c>
      <c r="I19" s="13">
        <v>10</v>
      </c>
      <c r="J19" s="13"/>
      <c r="K19" s="13"/>
      <c r="L19" s="13"/>
    </row>
    <row r="20" ht="14.25" spans="1:12">
      <c r="A20" s="11"/>
      <c r="B20" s="20"/>
      <c r="C20" s="19" t="s">
        <v>78</v>
      </c>
      <c r="D20" s="33" t="s">
        <v>314</v>
      </c>
      <c r="E20" s="24" t="s">
        <v>74</v>
      </c>
      <c r="F20" s="13"/>
      <c r="G20" s="25">
        <v>0.9</v>
      </c>
      <c r="H20" s="13">
        <v>10</v>
      </c>
      <c r="I20" s="13">
        <v>10</v>
      </c>
      <c r="J20" s="13"/>
      <c r="K20" s="13"/>
      <c r="L20" s="13"/>
    </row>
    <row r="21" ht="14.25" spans="1:12">
      <c r="A21" s="11"/>
      <c r="B21" s="20"/>
      <c r="C21" s="19" t="s">
        <v>80</v>
      </c>
      <c r="D21" s="33" t="s">
        <v>315</v>
      </c>
      <c r="E21" s="24" t="s">
        <v>74</v>
      </c>
      <c r="F21" s="13"/>
      <c r="G21" s="25">
        <v>0.9</v>
      </c>
      <c r="H21" s="13">
        <v>5</v>
      </c>
      <c r="I21" s="13">
        <v>5</v>
      </c>
      <c r="J21" s="13"/>
      <c r="K21" s="13"/>
      <c r="L21" s="13"/>
    </row>
    <row r="22" ht="14.25" spans="1:12">
      <c r="A22" s="11"/>
      <c r="B22" s="19"/>
      <c r="C22" s="19" t="s">
        <v>82</v>
      </c>
      <c r="D22" s="33" t="s">
        <v>314</v>
      </c>
      <c r="E22" s="24" t="s">
        <v>74</v>
      </c>
      <c r="F22" s="13"/>
      <c r="G22" s="25">
        <v>0.9</v>
      </c>
      <c r="H22" s="13">
        <v>5</v>
      </c>
      <c r="I22" s="13">
        <v>5</v>
      </c>
      <c r="J22" s="13"/>
      <c r="K22" s="13"/>
      <c r="L22" s="13"/>
    </row>
    <row r="23" ht="14.25" spans="1:12">
      <c r="A23" s="11"/>
      <c r="B23" s="20" t="s">
        <v>126</v>
      </c>
      <c r="C23" s="20" t="s">
        <v>85</v>
      </c>
      <c r="D23" s="33" t="s">
        <v>307</v>
      </c>
      <c r="E23" s="35" t="s">
        <v>128</v>
      </c>
      <c r="F23" s="36"/>
      <c r="G23" s="36">
        <v>0.98</v>
      </c>
      <c r="H23" s="13">
        <v>10</v>
      </c>
      <c r="I23" s="13">
        <v>10</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6" workbookViewId="0">
      <selection activeCell="E19" sqref="E19:F19"/>
    </sheetView>
  </sheetViews>
  <sheetFormatPr defaultColWidth="9" defaultRowHeight="13.5"/>
  <cols>
    <col min="4" max="4" width="21.1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316</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v>40</v>
      </c>
      <c r="G8" s="13">
        <v>32.27</v>
      </c>
      <c r="H8" s="24">
        <v>32.27</v>
      </c>
      <c r="I8" s="13"/>
      <c r="J8" s="13">
        <v>10</v>
      </c>
      <c r="K8" s="25">
        <f>H8/G8</f>
        <v>1</v>
      </c>
      <c r="L8" s="13">
        <v>10</v>
      </c>
    </row>
    <row r="9" ht="14.25" spans="1:12">
      <c r="A9" s="21"/>
      <c r="B9" s="21"/>
      <c r="C9" s="23"/>
      <c r="D9" s="19" t="s">
        <v>107</v>
      </c>
      <c r="E9" s="19"/>
      <c r="F9" s="13">
        <v>40</v>
      </c>
      <c r="G9" s="13">
        <v>32.27</v>
      </c>
      <c r="H9" s="13">
        <v>32.27</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317</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318</v>
      </c>
      <c r="E15" s="25" t="s">
        <v>180</v>
      </c>
      <c r="F15" s="13"/>
      <c r="G15" s="25" t="s">
        <v>180</v>
      </c>
      <c r="H15" s="13">
        <v>10</v>
      </c>
      <c r="I15" s="13">
        <v>10</v>
      </c>
      <c r="J15" s="13"/>
      <c r="K15" s="13"/>
      <c r="L15" s="13"/>
    </row>
    <row r="16" ht="14.25" spans="1:12">
      <c r="A16" s="11"/>
      <c r="B16" s="20"/>
      <c r="C16" s="19" t="s">
        <v>66</v>
      </c>
      <c r="D16" s="33" t="s">
        <v>311</v>
      </c>
      <c r="E16" s="25">
        <v>1</v>
      </c>
      <c r="F16" s="13"/>
      <c r="G16" s="25">
        <v>1</v>
      </c>
      <c r="H16" s="13">
        <v>20</v>
      </c>
      <c r="I16" s="13">
        <v>20</v>
      </c>
      <c r="J16" s="13"/>
      <c r="K16" s="13"/>
      <c r="L16" s="13"/>
    </row>
    <row r="17" ht="14.25" spans="1:12">
      <c r="A17" s="11"/>
      <c r="B17" s="20"/>
      <c r="C17" s="19" t="s">
        <v>69</v>
      </c>
      <c r="D17" s="19" t="s">
        <v>70</v>
      </c>
      <c r="E17" s="25" t="s">
        <v>71</v>
      </c>
      <c r="F17" s="13"/>
      <c r="G17" s="25" t="s">
        <v>117</v>
      </c>
      <c r="H17" s="13">
        <v>10</v>
      </c>
      <c r="I17" s="13">
        <v>10</v>
      </c>
      <c r="J17" s="13"/>
      <c r="K17" s="13"/>
      <c r="L17" s="13"/>
    </row>
    <row r="18" ht="14.25" spans="1:12">
      <c r="A18" s="11"/>
      <c r="B18" s="19"/>
      <c r="C18" s="19" t="s">
        <v>72</v>
      </c>
      <c r="D18" s="33" t="s">
        <v>118</v>
      </c>
      <c r="E18" s="25" t="s">
        <v>319</v>
      </c>
      <c r="F18" s="13"/>
      <c r="G18" s="25" t="s">
        <v>319</v>
      </c>
      <c r="H18" s="13">
        <v>10</v>
      </c>
      <c r="I18" s="13">
        <v>10</v>
      </c>
      <c r="J18" s="13"/>
      <c r="K18" s="13"/>
      <c r="L18" s="13"/>
    </row>
    <row r="19" ht="36.75" spans="1:12">
      <c r="A19" s="11"/>
      <c r="B19" s="20" t="s">
        <v>75</v>
      </c>
      <c r="C19" s="19" t="s">
        <v>76</v>
      </c>
      <c r="D19" s="33" t="s">
        <v>320</v>
      </c>
      <c r="E19" s="24" t="s">
        <v>74</v>
      </c>
      <c r="F19" s="13"/>
      <c r="G19" s="25">
        <v>0.9</v>
      </c>
      <c r="H19" s="13">
        <v>10</v>
      </c>
      <c r="I19" s="13">
        <v>10</v>
      </c>
      <c r="J19" s="13"/>
      <c r="K19" s="13"/>
      <c r="L19" s="13"/>
    </row>
    <row r="20" ht="24.75" spans="1:12">
      <c r="A20" s="11"/>
      <c r="B20" s="20"/>
      <c r="C20" s="19" t="s">
        <v>78</v>
      </c>
      <c r="D20" s="33" t="s">
        <v>321</v>
      </c>
      <c r="E20" s="24" t="s">
        <v>74</v>
      </c>
      <c r="F20" s="13"/>
      <c r="G20" s="25">
        <v>0.9</v>
      </c>
      <c r="H20" s="13">
        <v>10</v>
      </c>
      <c r="I20" s="13">
        <v>10</v>
      </c>
      <c r="J20" s="13"/>
      <c r="K20" s="13"/>
      <c r="L20" s="13"/>
    </row>
    <row r="21" ht="14.25" spans="1:12">
      <c r="A21" s="11"/>
      <c r="B21" s="20"/>
      <c r="C21" s="19" t="s">
        <v>80</v>
      </c>
      <c r="D21" s="33" t="s">
        <v>322</v>
      </c>
      <c r="E21" s="24" t="s">
        <v>74</v>
      </c>
      <c r="F21" s="13"/>
      <c r="G21" s="25">
        <v>0.9</v>
      </c>
      <c r="H21" s="13">
        <v>5</v>
      </c>
      <c r="I21" s="13">
        <v>5</v>
      </c>
      <c r="J21" s="13"/>
      <c r="K21" s="13"/>
      <c r="L21" s="13"/>
    </row>
    <row r="22" ht="24.75" spans="1:12">
      <c r="A22" s="11"/>
      <c r="B22" s="19"/>
      <c r="C22" s="19" t="s">
        <v>82</v>
      </c>
      <c r="D22" s="33" t="s">
        <v>323</v>
      </c>
      <c r="E22" s="24" t="s">
        <v>74</v>
      </c>
      <c r="F22" s="13"/>
      <c r="G22" s="25">
        <v>0.9</v>
      </c>
      <c r="H22" s="13">
        <v>5</v>
      </c>
      <c r="I22" s="13">
        <v>5</v>
      </c>
      <c r="J22" s="13"/>
      <c r="K22" s="13"/>
      <c r="L22" s="13"/>
    </row>
    <row r="23" ht="14.25" spans="1:12">
      <c r="A23" s="11"/>
      <c r="B23" s="20" t="s">
        <v>126</v>
      </c>
      <c r="C23" s="20" t="s">
        <v>85</v>
      </c>
      <c r="D23" s="33" t="s">
        <v>324</v>
      </c>
      <c r="E23" s="35" t="s">
        <v>128</v>
      </c>
      <c r="F23" s="36"/>
      <c r="G23" s="36">
        <v>0.98</v>
      </c>
      <c r="H23" s="13">
        <v>10</v>
      </c>
      <c r="I23" s="13">
        <v>10</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325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22" sqref="E22:F22"/>
    </sheetView>
  </sheetViews>
  <sheetFormatPr defaultColWidth="9" defaultRowHeight="13.5"/>
  <cols>
    <col min="4" max="4" width="17" customWidth="1"/>
    <col min="6" max="6" width="29.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326</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9.03</v>
      </c>
      <c r="H8" s="24">
        <v>9.03</v>
      </c>
      <c r="I8" s="13"/>
      <c r="J8" s="13">
        <v>10</v>
      </c>
      <c r="K8" s="25">
        <f>H8/G8</f>
        <v>1</v>
      </c>
      <c r="L8" s="13">
        <v>10</v>
      </c>
    </row>
    <row r="9" ht="14.25" spans="1:12">
      <c r="A9" s="21"/>
      <c r="B9" s="21"/>
      <c r="C9" s="23"/>
      <c r="D9" s="19" t="s">
        <v>107</v>
      </c>
      <c r="E9" s="19"/>
      <c r="F9" s="13">
        <v>0</v>
      </c>
      <c r="G9" s="13">
        <v>9.03</v>
      </c>
      <c r="H9" s="13">
        <v>9.03</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327</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328</v>
      </c>
      <c r="E15" s="25" t="s">
        <v>180</v>
      </c>
      <c r="F15" s="13"/>
      <c r="G15" s="25" t="s">
        <v>136</v>
      </c>
      <c r="H15" s="13">
        <v>10</v>
      </c>
      <c r="I15" s="13">
        <v>10</v>
      </c>
      <c r="J15" s="13"/>
      <c r="K15" s="13"/>
      <c r="L15" s="13"/>
    </row>
    <row r="16" ht="48.75" spans="1:12">
      <c r="A16" s="11"/>
      <c r="B16" s="20"/>
      <c r="C16" s="19" t="s">
        <v>66</v>
      </c>
      <c r="D16" s="33" t="s">
        <v>326</v>
      </c>
      <c r="E16" s="25" t="s">
        <v>329</v>
      </c>
      <c r="F16" s="13"/>
      <c r="G16" s="25" t="s">
        <v>329</v>
      </c>
      <c r="H16" s="13">
        <v>20</v>
      </c>
      <c r="I16" s="13">
        <v>20</v>
      </c>
      <c r="J16" s="13"/>
      <c r="K16" s="13"/>
      <c r="L16" s="13"/>
    </row>
    <row r="17" ht="14.25" spans="1:12">
      <c r="A17" s="11"/>
      <c r="B17" s="20"/>
      <c r="C17" s="19" t="s">
        <v>69</v>
      </c>
      <c r="D17" s="19" t="s">
        <v>70</v>
      </c>
      <c r="E17" s="25" t="s">
        <v>71</v>
      </c>
      <c r="F17" s="13"/>
      <c r="G17" s="25" t="s">
        <v>117</v>
      </c>
      <c r="H17" s="13">
        <v>10</v>
      </c>
      <c r="I17" s="13">
        <v>10</v>
      </c>
      <c r="J17" s="13"/>
      <c r="K17" s="13"/>
      <c r="L17" s="13"/>
    </row>
    <row r="18" ht="24.75" spans="1:12">
      <c r="A18" s="11"/>
      <c r="B18" s="19"/>
      <c r="C18" s="19" t="s">
        <v>72</v>
      </c>
      <c r="D18" s="33" t="s">
        <v>118</v>
      </c>
      <c r="E18" s="25" t="s">
        <v>329</v>
      </c>
      <c r="F18" s="13"/>
      <c r="G18" s="25" t="s">
        <v>329</v>
      </c>
      <c r="H18" s="13">
        <v>10</v>
      </c>
      <c r="I18" s="13">
        <v>10</v>
      </c>
      <c r="J18" s="13"/>
      <c r="K18" s="13"/>
      <c r="L18" s="13"/>
    </row>
    <row r="19" ht="36.75" spans="1:12">
      <c r="A19" s="11"/>
      <c r="B19" s="20" t="s">
        <v>75</v>
      </c>
      <c r="C19" s="19" t="s">
        <v>76</v>
      </c>
      <c r="D19" s="33" t="s">
        <v>303</v>
      </c>
      <c r="E19" s="24" t="s">
        <v>74</v>
      </c>
      <c r="F19" s="13"/>
      <c r="G19" s="25">
        <v>0.9</v>
      </c>
      <c r="H19" s="13">
        <v>10</v>
      </c>
      <c r="I19" s="13">
        <v>10</v>
      </c>
      <c r="J19" s="13"/>
      <c r="K19" s="13"/>
      <c r="L19" s="13"/>
    </row>
    <row r="20" ht="36.75" spans="1:12">
      <c r="A20" s="11"/>
      <c r="B20" s="20"/>
      <c r="C20" s="19" t="s">
        <v>78</v>
      </c>
      <c r="D20" s="33" t="s">
        <v>304</v>
      </c>
      <c r="E20" s="24" t="s">
        <v>74</v>
      </c>
      <c r="F20" s="13"/>
      <c r="G20" s="25">
        <v>0.9</v>
      </c>
      <c r="H20" s="13">
        <v>10</v>
      </c>
      <c r="I20" s="13">
        <v>10</v>
      </c>
      <c r="J20" s="13"/>
      <c r="K20" s="13"/>
      <c r="L20" s="13"/>
    </row>
    <row r="21" ht="14.25" spans="1:12">
      <c r="A21" s="11"/>
      <c r="B21" s="20"/>
      <c r="C21" s="19" t="s">
        <v>80</v>
      </c>
      <c r="D21" s="33" t="s">
        <v>305</v>
      </c>
      <c r="E21" s="24" t="s">
        <v>74</v>
      </c>
      <c r="F21" s="13"/>
      <c r="G21" s="25">
        <v>0.9</v>
      </c>
      <c r="H21" s="13">
        <v>5</v>
      </c>
      <c r="I21" s="13">
        <v>5</v>
      </c>
      <c r="J21" s="13"/>
      <c r="K21" s="13"/>
      <c r="L21" s="13"/>
    </row>
    <row r="22" ht="24.75" spans="1:12">
      <c r="A22" s="11"/>
      <c r="B22" s="19"/>
      <c r="C22" s="19" t="s">
        <v>82</v>
      </c>
      <c r="D22" s="33" t="s">
        <v>306</v>
      </c>
      <c r="E22" s="24" t="s">
        <v>74</v>
      </c>
      <c r="F22" s="13"/>
      <c r="G22" s="25">
        <v>0.9</v>
      </c>
      <c r="H22" s="13">
        <v>5</v>
      </c>
      <c r="I22" s="13">
        <v>5</v>
      </c>
      <c r="J22" s="13"/>
      <c r="K22" s="13"/>
      <c r="L22" s="13"/>
    </row>
    <row r="23" ht="14.25" spans="1:12">
      <c r="A23" s="11"/>
      <c r="B23" s="20" t="s">
        <v>126</v>
      </c>
      <c r="C23" s="20" t="s">
        <v>85</v>
      </c>
      <c r="D23" s="33" t="s">
        <v>307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271</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topLeftCell="A3" workbookViewId="0">
      <selection activeCell="E19" sqref="E19:F19"/>
    </sheetView>
  </sheetViews>
  <sheetFormatPr defaultColWidth="9" defaultRowHeight="13.5"/>
  <cols>
    <col min="4" max="4" width="15.375" customWidth="1"/>
    <col min="6" max="6" width="26.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330</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14</v>
      </c>
      <c r="H8" s="24">
        <v>14</v>
      </c>
      <c r="I8" s="13"/>
      <c r="J8" s="13">
        <v>10</v>
      </c>
      <c r="K8" s="25">
        <f>H8/G8</f>
        <v>1</v>
      </c>
      <c r="L8" s="13">
        <v>10</v>
      </c>
    </row>
    <row r="9" ht="14.25" spans="1:12">
      <c r="A9" s="21"/>
      <c r="B9" s="21"/>
      <c r="C9" s="23"/>
      <c r="D9" s="19" t="s">
        <v>107</v>
      </c>
      <c r="E9" s="19"/>
      <c r="F9" s="13">
        <v>0</v>
      </c>
      <c r="G9" s="13">
        <v>14</v>
      </c>
      <c r="H9" s="13">
        <v>14</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331</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328</v>
      </c>
      <c r="E15" s="25" t="s">
        <v>180</v>
      </c>
      <c r="F15" s="13"/>
      <c r="G15" s="25" t="s">
        <v>136</v>
      </c>
      <c r="H15" s="13">
        <v>10</v>
      </c>
      <c r="I15" s="13">
        <v>10</v>
      </c>
      <c r="J15" s="13"/>
      <c r="K15" s="13"/>
      <c r="L15" s="13"/>
    </row>
    <row r="16" ht="48.75" spans="1:12">
      <c r="A16" s="11"/>
      <c r="B16" s="20"/>
      <c r="C16" s="19" t="s">
        <v>66</v>
      </c>
      <c r="D16" s="33" t="s">
        <v>330</v>
      </c>
      <c r="E16" s="25" t="s">
        <v>332</v>
      </c>
      <c r="F16" s="13"/>
      <c r="G16" s="25" t="s">
        <v>332</v>
      </c>
      <c r="H16" s="13">
        <v>20</v>
      </c>
      <c r="I16" s="13">
        <v>20</v>
      </c>
      <c r="J16" s="13"/>
      <c r="K16" s="13"/>
      <c r="L16" s="13"/>
    </row>
    <row r="17" ht="14.25" spans="1:12">
      <c r="A17" s="11"/>
      <c r="B17" s="20"/>
      <c r="C17" s="19" t="s">
        <v>69</v>
      </c>
      <c r="D17" s="19" t="s">
        <v>70</v>
      </c>
      <c r="E17" s="13" t="s">
        <v>71</v>
      </c>
      <c r="F17" s="13"/>
      <c r="G17" s="12" t="s">
        <v>117</v>
      </c>
      <c r="H17" s="13">
        <v>10</v>
      </c>
      <c r="I17" s="13">
        <v>10</v>
      </c>
      <c r="J17" s="13"/>
      <c r="K17" s="13"/>
      <c r="L17" s="13"/>
    </row>
    <row r="18" ht="24.75" spans="1:12">
      <c r="A18" s="11"/>
      <c r="B18" s="19"/>
      <c r="C18" s="19" t="s">
        <v>72</v>
      </c>
      <c r="D18" s="33" t="s">
        <v>118</v>
      </c>
      <c r="E18" s="13" t="s">
        <v>332</v>
      </c>
      <c r="F18" s="13"/>
      <c r="G18" s="13" t="s">
        <v>332</v>
      </c>
      <c r="H18" s="13">
        <v>10</v>
      </c>
      <c r="I18" s="13">
        <v>10</v>
      </c>
      <c r="J18" s="13"/>
      <c r="K18" s="13"/>
      <c r="L18" s="13"/>
    </row>
    <row r="19" ht="36.75" spans="1:12">
      <c r="A19" s="11"/>
      <c r="B19" s="20" t="s">
        <v>75</v>
      </c>
      <c r="C19" s="19" t="s">
        <v>76</v>
      </c>
      <c r="D19" s="33" t="s">
        <v>303</v>
      </c>
      <c r="E19" s="24" t="s">
        <v>74</v>
      </c>
      <c r="F19" s="13"/>
      <c r="G19" s="25">
        <v>0.9</v>
      </c>
      <c r="H19" s="13">
        <v>10</v>
      </c>
      <c r="I19" s="13">
        <v>10</v>
      </c>
      <c r="J19" s="13"/>
      <c r="K19" s="13"/>
      <c r="L19" s="13"/>
    </row>
    <row r="20" ht="36.75" spans="1:12">
      <c r="A20" s="11"/>
      <c r="B20" s="20"/>
      <c r="C20" s="19" t="s">
        <v>78</v>
      </c>
      <c r="D20" s="33" t="s">
        <v>304</v>
      </c>
      <c r="E20" s="24" t="s">
        <v>74</v>
      </c>
      <c r="F20" s="13"/>
      <c r="G20" s="25">
        <v>0.9</v>
      </c>
      <c r="H20" s="13">
        <v>10</v>
      </c>
      <c r="I20" s="13">
        <v>10</v>
      </c>
      <c r="J20" s="13"/>
      <c r="K20" s="13"/>
      <c r="L20" s="13"/>
    </row>
    <row r="21" ht="14.25" spans="1:12">
      <c r="A21" s="11"/>
      <c r="B21" s="20"/>
      <c r="C21" s="19" t="s">
        <v>80</v>
      </c>
      <c r="D21" s="33" t="s">
        <v>305</v>
      </c>
      <c r="E21" s="24" t="s">
        <v>74</v>
      </c>
      <c r="F21" s="13"/>
      <c r="G21" s="25">
        <v>0.9</v>
      </c>
      <c r="H21" s="13">
        <v>5</v>
      </c>
      <c r="I21" s="13">
        <v>5</v>
      </c>
      <c r="J21" s="13"/>
      <c r="K21" s="13"/>
      <c r="L21" s="13"/>
    </row>
    <row r="22" ht="24.75" spans="1:12">
      <c r="A22" s="11"/>
      <c r="B22" s="19"/>
      <c r="C22" s="19" t="s">
        <v>82</v>
      </c>
      <c r="D22" s="33" t="s">
        <v>306</v>
      </c>
      <c r="E22" s="24" t="s">
        <v>74</v>
      </c>
      <c r="F22" s="13"/>
      <c r="G22" s="25">
        <v>0.9</v>
      </c>
      <c r="H22" s="13">
        <v>5</v>
      </c>
      <c r="I22" s="13">
        <v>5</v>
      </c>
      <c r="J22" s="13"/>
      <c r="K22" s="13"/>
      <c r="L22" s="13"/>
    </row>
    <row r="23" ht="14.25" spans="1:12">
      <c r="A23" s="11"/>
      <c r="B23" s="20" t="s">
        <v>126</v>
      </c>
      <c r="C23" s="20" t="s">
        <v>85</v>
      </c>
      <c r="D23" s="33" t="s">
        <v>307</v>
      </c>
      <c r="E23" s="35" t="s">
        <v>128</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333</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19" sqref="E19:F19"/>
    </sheetView>
  </sheetViews>
  <sheetFormatPr defaultColWidth="9" defaultRowHeight="13.5"/>
  <cols>
    <col min="4" max="4" width="14.625" customWidth="1"/>
    <col min="6" max="6" width="25.8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334</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1.5</v>
      </c>
      <c r="H8" s="24">
        <v>1.5</v>
      </c>
      <c r="I8" s="13"/>
      <c r="J8" s="13">
        <v>10</v>
      </c>
      <c r="K8" s="25">
        <f>H8/G8</f>
        <v>1</v>
      </c>
      <c r="L8" s="13">
        <v>10</v>
      </c>
    </row>
    <row r="9" ht="14.25" spans="1:12">
      <c r="A9" s="21"/>
      <c r="B9" s="21"/>
      <c r="C9" s="23"/>
      <c r="D9" s="19" t="s">
        <v>107</v>
      </c>
      <c r="E9" s="19"/>
      <c r="F9" s="13">
        <v>0</v>
      </c>
      <c r="G9" s="13">
        <v>1.5</v>
      </c>
      <c r="H9" s="13">
        <v>1.5</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335</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328</v>
      </c>
      <c r="E15" s="34" t="s">
        <v>136</v>
      </c>
      <c r="F15" s="13"/>
      <c r="G15" s="25" t="s">
        <v>180</v>
      </c>
      <c r="H15" s="13">
        <v>10</v>
      </c>
      <c r="I15" s="13">
        <v>10</v>
      </c>
      <c r="J15" s="13"/>
      <c r="K15" s="13"/>
      <c r="L15" s="13"/>
    </row>
    <row r="16" ht="48.75" spans="1:12">
      <c r="A16" s="11"/>
      <c r="B16" s="20"/>
      <c r="C16" s="19" t="s">
        <v>66</v>
      </c>
      <c r="D16" s="33" t="s">
        <v>334</v>
      </c>
      <c r="E16" s="25" t="s">
        <v>336</v>
      </c>
      <c r="F16" s="13"/>
      <c r="G16" s="25" t="s">
        <v>336</v>
      </c>
      <c r="H16" s="13">
        <v>20</v>
      </c>
      <c r="I16" s="13">
        <v>20</v>
      </c>
      <c r="J16" s="13"/>
      <c r="K16" s="13"/>
      <c r="L16" s="13"/>
    </row>
    <row r="17" ht="14.25" spans="1:12">
      <c r="A17" s="11"/>
      <c r="B17" s="20"/>
      <c r="C17" s="19" t="s">
        <v>69</v>
      </c>
      <c r="D17" s="19" t="s">
        <v>70</v>
      </c>
      <c r="E17" s="13" t="s">
        <v>71</v>
      </c>
      <c r="F17" s="13"/>
      <c r="G17" s="12" t="s">
        <v>117</v>
      </c>
      <c r="H17" s="13">
        <v>10</v>
      </c>
      <c r="I17" s="13">
        <v>10</v>
      </c>
      <c r="J17" s="13"/>
      <c r="K17" s="13"/>
      <c r="L17" s="13"/>
    </row>
    <row r="18" ht="24.75" spans="1:12">
      <c r="A18" s="11"/>
      <c r="B18" s="19"/>
      <c r="C18" s="19" t="s">
        <v>72</v>
      </c>
      <c r="D18" s="33" t="s">
        <v>118</v>
      </c>
      <c r="E18" s="13" t="s">
        <v>337</v>
      </c>
      <c r="F18" s="13"/>
      <c r="G18" s="13" t="s">
        <v>337</v>
      </c>
      <c r="H18" s="13">
        <v>10</v>
      </c>
      <c r="I18" s="13">
        <v>10</v>
      </c>
      <c r="J18" s="13"/>
      <c r="K18" s="13"/>
      <c r="L18" s="13"/>
    </row>
    <row r="19" ht="24.75" spans="1:12">
      <c r="A19" s="11"/>
      <c r="B19" s="20" t="s">
        <v>75</v>
      </c>
      <c r="C19" s="19" t="s">
        <v>76</v>
      </c>
      <c r="D19" s="33" t="s">
        <v>338</v>
      </c>
      <c r="E19" s="24" t="s">
        <v>74</v>
      </c>
      <c r="F19" s="13"/>
      <c r="G19" s="25">
        <v>0.9</v>
      </c>
      <c r="H19" s="13">
        <v>10</v>
      </c>
      <c r="I19" s="13">
        <v>10</v>
      </c>
      <c r="J19" s="13"/>
      <c r="K19" s="13"/>
      <c r="L19" s="13"/>
    </row>
    <row r="20" ht="14.25" spans="1:12">
      <c r="A20" s="11"/>
      <c r="B20" s="20"/>
      <c r="C20" s="19" t="s">
        <v>78</v>
      </c>
      <c r="D20" s="33" t="s">
        <v>339</v>
      </c>
      <c r="E20" s="24" t="s">
        <v>74</v>
      </c>
      <c r="F20" s="13"/>
      <c r="G20" s="25">
        <v>0.9</v>
      </c>
      <c r="H20" s="13">
        <v>10</v>
      </c>
      <c r="I20" s="13">
        <v>10</v>
      </c>
      <c r="J20" s="13"/>
      <c r="K20" s="13"/>
      <c r="L20" s="13"/>
    </row>
    <row r="21" ht="24.75" spans="1:12">
      <c r="A21" s="11"/>
      <c r="B21" s="20"/>
      <c r="C21" s="19" t="s">
        <v>80</v>
      </c>
      <c r="D21" s="33" t="s">
        <v>340</v>
      </c>
      <c r="E21" s="24" t="s">
        <v>74</v>
      </c>
      <c r="F21" s="13"/>
      <c r="G21" s="25">
        <v>0.9</v>
      </c>
      <c r="H21" s="13">
        <v>5</v>
      </c>
      <c r="I21" s="13">
        <v>5</v>
      </c>
      <c r="J21" s="13"/>
      <c r="K21" s="13"/>
      <c r="L21" s="13"/>
    </row>
    <row r="22" ht="14.25" spans="1:12">
      <c r="A22" s="11"/>
      <c r="B22" s="19"/>
      <c r="C22" s="19" t="s">
        <v>82</v>
      </c>
      <c r="D22" s="33" t="s">
        <v>341</v>
      </c>
      <c r="E22" s="24" t="s">
        <v>74</v>
      </c>
      <c r="F22" s="13"/>
      <c r="G22" s="25">
        <v>0.9</v>
      </c>
      <c r="H22" s="13">
        <v>5</v>
      </c>
      <c r="I22" s="13">
        <v>5</v>
      </c>
      <c r="J22" s="13"/>
      <c r="K22" s="13"/>
      <c r="L22" s="13"/>
    </row>
    <row r="23" ht="14.25" spans="1:12">
      <c r="A23" s="11"/>
      <c r="B23" s="20" t="s">
        <v>126</v>
      </c>
      <c r="C23" s="20" t="s">
        <v>85</v>
      </c>
      <c r="D23" s="33" t="s">
        <v>307</v>
      </c>
      <c r="E23" s="35" t="s">
        <v>255</v>
      </c>
      <c r="F23" s="36"/>
      <c r="G23" s="36">
        <v>0.95</v>
      </c>
      <c r="H23" s="13">
        <v>10</v>
      </c>
      <c r="I23" s="13">
        <v>9</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E20" sqref="E20:F20"/>
    </sheetView>
  </sheetViews>
  <sheetFormatPr defaultColWidth="9" defaultRowHeight="13.5"/>
  <cols>
    <col min="4" max="4" width="19.87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342</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6.2</v>
      </c>
      <c r="H8" s="24">
        <v>6.2</v>
      </c>
      <c r="I8" s="13"/>
      <c r="J8" s="13">
        <v>10</v>
      </c>
      <c r="K8" s="25">
        <f>H8/G8</f>
        <v>1</v>
      </c>
      <c r="L8" s="13">
        <v>10</v>
      </c>
    </row>
    <row r="9" ht="14.25" spans="1:12">
      <c r="A9" s="21"/>
      <c r="B9" s="21"/>
      <c r="C9" s="23"/>
      <c r="D9" s="19" t="s">
        <v>107</v>
      </c>
      <c r="E9" s="19"/>
      <c r="F9" s="13">
        <v>0</v>
      </c>
      <c r="G9" s="13">
        <v>6.2</v>
      </c>
      <c r="H9" s="13">
        <v>6.2</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343</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20" t="s">
        <v>64</v>
      </c>
      <c r="D15" s="33" t="s">
        <v>344</v>
      </c>
      <c r="E15" s="25" t="s">
        <v>345</v>
      </c>
      <c r="F15" s="13"/>
      <c r="G15" s="25" t="s">
        <v>346</v>
      </c>
      <c r="H15" s="13">
        <v>5</v>
      </c>
      <c r="I15" s="13">
        <v>5</v>
      </c>
      <c r="J15" s="13"/>
      <c r="K15" s="13"/>
      <c r="L15" s="13"/>
    </row>
    <row r="16" ht="14.25" spans="1:12">
      <c r="A16" s="11"/>
      <c r="B16" s="20"/>
      <c r="C16" s="19"/>
      <c r="D16" s="33" t="s">
        <v>347</v>
      </c>
      <c r="E16" s="25" t="s">
        <v>348</v>
      </c>
      <c r="F16" s="13"/>
      <c r="G16" s="25" t="s">
        <v>348</v>
      </c>
      <c r="H16" s="13">
        <v>5</v>
      </c>
      <c r="I16" s="13">
        <v>5</v>
      </c>
      <c r="J16" s="24"/>
      <c r="K16" s="24"/>
      <c r="L16" s="13"/>
    </row>
    <row r="17" ht="24.75" spans="1:12">
      <c r="A17" s="11"/>
      <c r="B17" s="20"/>
      <c r="C17" s="19" t="s">
        <v>66</v>
      </c>
      <c r="D17" s="33" t="s">
        <v>342</v>
      </c>
      <c r="E17" s="25" t="s">
        <v>349</v>
      </c>
      <c r="F17" s="13"/>
      <c r="G17" s="25" t="s">
        <v>349</v>
      </c>
      <c r="H17" s="13">
        <v>20</v>
      </c>
      <c r="I17" s="13">
        <v>20</v>
      </c>
      <c r="J17" s="13"/>
      <c r="K17" s="13"/>
      <c r="L17" s="13"/>
    </row>
    <row r="18" ht="14.25" spans="1:12">
      <c r="A18" s="11"/>
      <c r="B18" s="20"/>
      <c r="C18" s="19" t="s">
        <v>69</v>
      </c>
      <c r="D18" s="33" t="s">
        <v>70</v>
      </c>
      <c r="E18" s="25" t="s">
        <v>71</v>
      </c>
      <c r="F18" s="13"/>
      <c r="G18" s="25" t="s">
        <v>117</v>
      </c>
      <c r="H18" s="13">
        <v>10</v>
      </c>
      <c r="I18" s="13">
        <v>10</v>
      </c>
      <c r="J18" s="13"/>
      <c r="K18" s="13"/>
      <c r="L18" s="13"/>
    </row>
    <row r="19" ht="14.25" spans="1:12">
      <c r="A19" s="11"/>
      <c r="B19" s="19"/>
      <c r="C19" s="19" t="s">
        <v>72</v>
      </c>
      <c r="D19" s="33" t="s">
        <v>118</v>
      </c>
      <c r="E19" s="13" t="s">
        <v>349</v>
      </c>
      <c r="F19" s="13"/>
      <c r="G19" s="13" t="s">
        <v>349</v>
      </c>
      <c r="H19" s="13">
        <v>10</v>
      </c>
      <c r="I19" s="13">
        <v>10</v>
      </c>
      <c r="J19" s="13"/>
      <c r="K19" s="13"/>
      <c r="L19" s="13"/>
    </row>
    <row r="20" ht="14.25" spans="1:12">
      <c r="A20" s="11"/>
      <c r="B20" s="20" t="s">
        <v>75</v>
      </c>
      <c r="C20" s="19" t="s">
        <v>76</v>
      </c>
      <c r="D20" s="33" t="s">
        <v>350</v>
      </c>
      <c r="E20" s="24" t="s">
        <v>74</v>
      </c>
      <c r="F20" s="13"/>
      <c r="G20" s="25">
        <v>0.9</v>
      </c>
      <c r="H20" s="13">
        <v>10</v>
      </c>
      <c r="I20" s="13">
        <v>10</v>
      </c>
      <c r="J20" s="13"/>
      <c r="K20" s="13"/>
      <c r="L20" s="13"/>
    </row>
    <row r="21" ht="14.25" spans="1:12">
      <c r="A21" s="11"/>
      <c r="B21" s="20"/>
      <c r="C21" s="19" t="s">
        <v>78</v>
      </c>
      <c r="D21" s="33" t="s">
        <v>339</v>
      </c>
      <c r="E21" s="24" t="s">
        <v>74</v>
      </c>
      <c r="F21" s="13"/>
      <c r="G21" s="25">
        <v>0.9</v>
      </c>
      <c r="H21" s="13">
        <v>10</v>
      </c>
      <c r="I21" s="13">
        <v>10</v>
      </c>
      <c r="J21" s="13"/>
      <c r="K21" s="13"/>
      <c r="L21" s="13"/>
    </row>
    <row r="22" ht="24.75" spans="1:12">
      <c r="A22" s="11"/>
      <c r="B22" s="20"/>
      <c r="C22" s="19" t="s">
        <v>80</v>
      </c>
      <c r="D22" s="33" t="s">
        <v>263</v>
      </c>
      <c r="E22" s="24" t="s">
        <v>74</v>
      </c>
      <c r="F22" s="13"/>
      <c r="G22" s="25">
        <v>0.9</v>
      </c>
      <c r="H22" s="13">
        <v>5</v>
      </c>
      <c r="I22" s="13">
        <v>5</v>
      </c>
      <c r="J22" s="13"/>
      <c r="K22" s="13"/>
      <c r="L22" s="13"/>
    </row>
    <row r="23" ht="24.75" spans="1:12">
      <c r="A23" s="11"/>
      <c r="B23" s="19"/>
      <c r="C23" s="19" t="s">
        <v>82</v>
      </c>
      <c r="D23" s="33" t="s">
        <v>340</v>
      </c>
      <c r="E23" s="24" t="s">
        <v>74</v>
      </c>
      <c r="F23" s="13"/>
      <c r="G23" s="25">
        <v>0.9</v>
      </c>
      <c r="H23" s="13">
        <v>5</v>
      </c>
      <c r="I23" s="13">
        <v>5</v>
      </c>
      <c r="J23" s="13"/>
      <c r="K23" s="13"/>
      <c r="L23" s="13"/>
    </row>
    <row r="24" ht="14.25" spans="1:12">
      <c r="A24" s="11"/>
      <c r="B24" s="20" t="s">
        <v>126</v>
      </c>
      <c r="C24" s="20" t="s">
        <v>85</v>
      </c>
      <c r="D24" s="33" t="s">
        <v>307</v>
      </c>
      <c r="E24" s="35" t="s">
        <v>128</v>
      </c>
      <c r="F24" s="36"/>
      <c r="G24" s="36">
        <v>0.98</v>
      </c>
      <c r="H24" s="13">
        <v>10</v>
      </c>
      <c r="I24" s="13">
        <v>10</v>
      </c>
      <c r="J24" s="13"/>
      <c r="K24" s="13"/>
      <c r="L24" s="13"/>
    </row>
    <row r="25" ht="14.25" spans="1:12">
      <c r="A25" s="11"/>
      <c r="B25" s="20"/>
      <c r="C25" s="20"/>
      <c r="D25" s="38"/>
      <c r="E25" s="39"/>
      <c r="F25" s="25"/>
      <c r="G25" s="25"/>
      <c r="H25" s="13"/>
      <c r="I25" s="13"/>
      <c r="J25" s="13"/>
      <c r="K25" s="13"/>
      <c r="L25" s="13"/>
    </row>
    <row r="26" ht="14.25" spans="1:12">
      <c r="A26" s="7" t="s">
        <v>90</v>
      </c>
      <c r="B26" s="7"/>
      <c r="C26" s="7"/>
      <c r="D26" s="7"/>
      <c r="E26" s="7"/>
      <c r="F26" s="7"/>
      <c r="G26" s="7"/>
      <c r="H26" s="12" t="s">
        <v>91</v>
      </c>
      <c r="I26" s="13"/>
      <c r="J26" s="13"/>
      <c r="K26" s="13"/>
      <c r="L26" s="13"/>
    </row>
    <row r="27" ht="14.25" spans="1:12">
      <c r="A27" s="11" t="s">
        <v>129</v>
      </c>
      <c r="B27" s="33" t="s">
        <v>275</v>
      </c>
      <c r="C27" s="33"/>
      <c r="D27" s="33"/>
      <c r="E27" s="33"/>
      <c r="F27" s="33"/>
      <c r="G27" s="33"/>
      <c r="H27" s="33"/>
      <c r="I27" s="33"/>
      <c r="J27" s="33"/>
      <c r="K27" s="33"/>
      <c r="L27" s="33"/>
    </row>
    <row r="28" ht="14.25" spans="1:12">
      <c r="A28" s="31" t="s">
        <v>131</v>
      </c>
      <c r="B28" s="33"/>
      <c r="C28" s="33"/>
      <c r="D28" s="33"/>
      <c r="E28" s="33"/>
      <c r="F28" s="33"/>
      <c r="G28" s="33"/>
      <c r="H28" s="33"/>
      <c r="I28" s="33"/>
      <c r="J28" s="33"/>
      <c r="K28" s="33"/>
      <c r="L28" s="33"/>
    </row>
    <row r="29" spans="1:12">
      <c r="A29" s="41" t="s">
        <v>92</v>
      </c>
      <c r="B29" s="42"/>
      <c r="C29" s="42"/>
      <c r="D29" s="42"/>
      <c r="E29" s="42"/>
      <c r="F29" s="42"/>
      <c r="G29" s="42"/>
      <c r="H29" s="42"/>
      <c r="I29" s="42"/>
      <c r="J29" s="42"/>
      <c r="K29" s="42"/>
      <c r="L29" s="43"/>
    </row>
    <row r="30" spans="1:12">
      <c r="A30" s="44" t="s">
        <v>93</v>
      </c>
      <c r="B30" s="45"/>
      <c r="C30" s="45"/>
      <c r="D30" s="45"/>
      <c r="E30" s="45"/>
      <c r="F30" s="45"/>
      <c r="G30" s="45"/>
      <c r="H30" s="45"/>
      <c r="I30" s="45"/>
      <c r="J30" s="45"/>
      <c r="K30" s="45"/>
      <c r="L30" s="46"/>
    </row>
    <row r="31" spans="1:12">
      <c r="A31" s="44" t="s">
        <v>94</v>
      </c>
      <c r="B31" s="45"/>
      <c r="C31" s="45"/>
      <c r="D31" s="45"/>
      <c r="E31" s="45"/>
      <c r="F31" s="45"/>
      <c r="G31" s="45"/>
      <c r="H31" s="45"/>
      <c r="I31" s="45"/>
      <c r="J31" s="45"/>
      <c r="K31" s="45"/>
      <c r="L31" s="46"/>
    </row>
    <row r="32" spans="1:12">
      <c r="A32" s="44" t="s">
        <v>95</v>
      </c>
      <c r="B32" s="45"/>
      <c r="C32" s="45"/>
      <c r="D32" s="45"/>
      <c r="E32" s="45"/>
      <c r="F32" s="45"/>
      <c r="G32" s="45"/>
      <c r="H32" s="45"/>
      <c r="I32" s="45"/>
      <c r="J32" s="45"/>
      <c r="K32" s="45"/>
      <c r="L32" s="46"/>
    </row>
    <row r="33" spans="1:12">
      <c r="A33" s="44" t="s">
        <v>96</v>
      </c>
      <c r="B33" s="45"/>
      <c r="C33" s="45"/>
      <c r="D33" s="45"/>
      <c r="E33" s="45"/>
      <c r="F33" s="45"/>
      <c r="G33" s="45"/>
      <c r="H33" s="45"/>
      <c r="I33" s="45"/>
      <c r="J33" s="45"/>
      <c r="K33" s="45"/>
      <c r="L33" s="46"/>
    </row>
    <row r="34" ht="14.25" spans="1:12">
      <c r="A34" s="47" t="s">
        <v>132</v>
      </c>
      <c r="B34" s="48"/>
      <c r="C34" s="48"/>
      <c r="D34" s="48"/>
      <c r="E34" s="48"/>
      <c r="F34" s="48"/>
      <c r="G34" s="48"/>
      <c r="H34" s="48"/>
      <c r="I34" s="48"/>
      <c r="J34" s="48"/>
      <c r="K34" s="48"/>
      <c r="L34" s="49"/>
    </row>
  </sheetData>
  <mergeCells count="68">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6:G26"/>
    <mergeCell ref="H26:L26"/>
    <mergeCell ref="A29:L29"/>
    <mergeCell ref="A30:L30"/>
    <mergeCell ref="A31:L31"/>
    <mergeCell ref="A32:L32"/>
    <mergeCell ref="A33:L33"/>
    <mergeCell ref="A34:L34"/>
    <mergeCell ref="A12:A13"/>
    <mergeCell ref="A14:A25"/>
    <mergeCell ref="B15:B19"/>
    <mergeCell ref="B20:B23"/>
    <mergeCell ref="B24:B25"/>
    <mergeCell ref="C15:C16"/>
    <mergeCell ref="C24:C25"/>
    <mergeCell ref="D24:D25"/>
    <mergeCell ref="G6:G7"/>
    <mergeCell ref="G24:G25"/>
    <mergeCell ref="H24:H25"/>
    <mergeCell ref="I24:I25"/>
    <mergeCell ref="J6:J7"/>
    <mergeCell ref="K6:K7"/>
    <mergeCell ref="L6:L7"/>
    <mergeCell ref="A6:C11"/>
    <mergeCell ref="D6:E7"/>
    <mergeCell ref="H6:I7"/>
    <mergeCell ref="J24:L25"/>
    <mergeCell ref="B27:L28"/>
    <mergeCell ref="E24:F25"/>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19" sqref="E19:F19"/>
    </sheetView>
  </sheetViews>
  <sheetFormatPr defaultColWidth="9" defaultRowHeight="13.5"/>
  <cols>
    <col min="4" max="4" width="22.25" customWidth="1"/>
    <col min="6" max="6" width="40"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351</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47.21</v>
      </c>
      <c r="H8" s="24">
        <v>47.21</v>
      </c>
      <c r="I8" s="13"/>
      <c r="J8" s="13">
        <v>10</v>
      </c>
      <c r="K8" s="25">
        <f>H8/G8</f>
        <v>1</v>
      </c>
      <c r="L8" s="13">
        <v>10</v>
      </c>
    </row>
    <row r="9" ht="14.25" spans="1:12">
      <c r="A9" s="21"/>
      <c r="B9" s="21"/>
      <c r="C9" s="23"/>
      <c r="D9" s="19" t="s">
        <v>107</v>
      </c>
      <c r="E9" s="19"/>
      <c r="F9" s="13">
        <v>0</v>
      </c>
      <c r="G9" s="13">
        <v>47.21</v>
      </c>
      <c r="H9" s="13">
        <v>47.21</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352</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328</v>
      </c>
      <c r="E15" s="34" t="s">
        <v>136</v>
      </c>
      <c r="F15" s="13"/>
      <c r="G15" s="25" t="s">
        <v>180</v>
      </c>
      <c r="H15" s="13">
        <v>10</v>
      </c>
      <c r="I15" s="13">
        <v>10</v>
      </c>
      <c r="J15" s="13"/>
      <c r="K15" s="13"/>
      <c r="L15" s="13"/>
    </row>
    <row r="16" ht="48.75" spans="1:12">
      <c r="A16" s="11"/>
      <c r="B16" s="20"/>
      <c r="C16" s="19" t="s">
        <v>66</v>
      </c>
      <c r="D16" s="33" t="s">
        <v>351</v>
      </c>
      <c r="E16" s="25" t="s">
        <v>353</v>
      </c>
      <c r="F16" s="13"/>
      <c r="G16" s="25" t="s">
        <v>353</v>
      </c>
      <c r="H16" s="13">
        <v>20</v>
      </c>
      <c r="I16" s="13">
        <v>20</v>
      </c>
      <c r="J16" s="13"/>
      <c r="K16" s="13"/>
      <c r="L16" s="13"/>
    </row>
    <row r="17" ht="14.25" spans="1:12">
      <c r="A17" s="11"/>
      <c r="B17" s="20"/>
      <c r="C17" s="19" t="s">
        <v>69</v>
      </c>
      <c r="D17" s="33" t="s">
        <v>70</v>
      </c>
      <c r="E17" s="25" t="s">
        <v>71</v>
      </c>
      <c r="F17" s="13"/>
      <c r="G17" s="25" t="s">
        <v>117</v>
      </c>
      <c r="H17" s="13">
        <v>10</v>
      </c>
      <c r="I17" s="13">
        <v>10</v>
      </c>
      <c r="J17" s="13"/>
      <c r="K17" s="13"/>
      <c r="L17" s="13"/>
    </row>
    <row r="18" ht="14.25" spans="1:12">
      <c r="A18" s="11"/>
      <c r="B18" s="19"/>
      <c r="C18" s="19" t="s">
        <v>72</v>
      </c>
      <c r="D18" s="33" t="s">
        <v>118</v>
      </c>
      <c r="E18" s="13" t="s">
        <v>353</v>
      </c>
      <c r="F18" s="13"/>
      <c r="G18" s="13" t="s">
        <v>353</v>
      </c>
      <c r="H18" s="13">
        <v>10</v>
      </c>
      <c r="I18" s="13">
        <v>10</v>
      </c>
      <c r="J18" s="13"/>
      <c r="K18" s="13"/>
      <c r="L18" s="13"/>
    </row>
    <row r="19" ht="24.75" spans="1:12">
      <c r="A19" s="11"/>
      <c r="B19" s="20" t="s">
        <v>75</v>
      </c>
      <c r="C19" s="19" t="s">
        <v>76</v>
      </c>
      <c r="D19" s="33" t="s">
        <v>354</v>
      </c>
      <c r="E19" s="24" t="s">
        <v>74</v>
      </c>
      <c r="F19" s="13"/>
      <c r="G19" s="25">
        <v>0.9</v>
      </c>
      <c r="H19" s="13">
        <v>10</v>
      </c>
      <c r="I19" s="13">
        <v>10</v>
      </c>
      <c r="J19" s="13"/>
      <c r="K19" s="13"/>
      <c r="L19" s="13"/>
    </row>
    <row r="20" ht="24.75" spans="1:12">
      <c r="A20" s="11"/>
      <c r="B20" s="20"/>
      <c r="C20" s="19" t="s">
        <v>78</v>
      </c>
      <c r="D20" s="33" t="s">
        <v>304</v>
      </c>
      <c r="E20" s="24" t="s">
        <v>74</v>
      </c>
      <c r="F20" s="13"/>
      <c r="G20" s="25">
        <v>0.9</v>
      </c>
      <c r="H20" s="13">
        <v>10</v>
      </c>
      <c r="I20" s="13">
        <v>10</v>
      </c>
      <c r="J20" s="13"/>
      <c r="K20" s="13"/>
      <c r="L20" s="13"/>
    </row>
    <row r="21" ht="24.75" spans="1:12">
      <c r="A21" s="11"/>
      <c r="B21" s="20"/>
      <c r="C21" s="19" t="s">
        <v>80</v>
      </c>
      <c r="D21" s="33" t="s">
        <v>354</v>
      </c>
      <c r="E21" s="24" t="s">
        <v>74</v>
      </c>
      <c r="F21" s="13"/>
      <c r="G21" s="25">
        <v>0.9</v>
      </c>
      <c r="H21" s="13">
        <v>5</v>
      </c>
      <c r="I21" s="13">
        <v>5</v>
      </c>
      <c r="J21" s="13"/>
      <c r="K21" s="13"/>
      <c r="L21" s="13"/>
    </row>
    <row r="22" ht="24.75" spans="1:12">
      <c r="A22" s="11"/>
      <c r="B22" s="19"/>
      <c r="C22" s="19" t="s">
        <v>82</v>
      </c>
      <c r="D22" s="33" t="s">
        <v>306</v>
      </c>
      <c r="E22" s="24" t="s">
        <v>74</v>
      </c>
      <c r="F22" s="13"/>
      <c r="G22" s="25">
        <v>0.9</v>
      </c>
      <c r="H22" s="13">
        <v>5</v>
      </c>
      <c r="I22" s="13">
        <v>5</v>
      </c>
      <c r="J22" s="13"/>
      <c r="K22" s="13"/>
      <c r="L22" s="13"/>
    </row>
    <row r="23" ht="14.25" spans="1:12">
      <c r="A23" s="11"/>
      <c r="B23" s="20" t="s">
        <v>126</v>
      </c>
      <c r="C23" s="20" t="s">
        <v>85</v>
      </c>
      <c r="D23" s="33" t="s">
        <v>307</v>
      </c>
      <c r="E23" s="35" t="s">
        <v>128</v>
      </c>
      <c r="F23" s="36"/>
      <c r="G23" s="36">
        <v>0.95</v>
      </c>
      <c r="H23" s="13">
        <v>10</v>
      </c>
      <c r="I23" s="13">
        <v>10</v>
      </c>
      <c r="J23" s="13"/>
      <c r="K23" s="13"/>
      <c r="L23" s="13"/>
    </row>
    <row r="24" ht="14.25" spans="1:12">
      <c r="A24" s="11"/>
      <c r="B24" s="20"/>
      <c r="C24" s="20"/>
      <c r="D24" s="38"/>
      <c r="E24" s="39"/>
      <c r="F24" s="25"/>
      <c r="G24" s="25"/>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275</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E19" sqref="E19:F19"/>
    </sheetView>
  </sheetViews>
  <sheetFormatPr defaultColWidth="9" defaultRowHeight="13.5"/>
  <cols>
    <col min="4" max="4" width="22.875" customWidth="1"/>
    <col min="6" max="6" width="26.25" customWidth="1"/>
  </cols>
  <sheetData>
    <row r="1" ht="27" spans="1:12">
      <c r="A1" s="1" t="s">
        <v>98</v>
      </c>
      <c r="B1" s="1"/>
      <c r="C1" s="1"/>
      <c r="D1" s="1"/>
      <c r="E1" s="1"/>
      <c r="F1" s="1"/>
      <c r="G1" s="1"/>
      <c r="H1" s="1"/>
      <c r="I1" s="1"/>
      <c r="J1" s="1"/>
      <c r="K1" s="1"/>
      <c r="L1" s="1"/>
    </row>
    <row r="2" ht="18.75" spans="1:12">
      <c r="A2" s="2" t="s">
        <v>99</v>
      </c>
      <c r="B2" s="2"/>
      <c r="C2" s="2"/>
      <c r="D2" s="2"/>
      <c r="E2" s="2"/>
      <c r="F2" s="2"/>
      <c r="G2" s="2"/>
      <c r="H2" s="2"/>
      <c r="I2" s="3"/>
      <c r="J2" s="3"/>
      <c r="K2" s="3"/>
      <c r="L2" s="4" t="s">
        <v>100</v>
      </c>
    </row>
    <row r="3" ht="15" spans="1:12">
      <c r="A3" s="5" t="s">
        <v>101</v>
      </c>
      <c r="B3" t="s">
        <v>33</v>
      </c>
      <c r="L3" s="6" t="s">
        <v>34</v>
      </c>
    </row>
    <row r="4" ht="14.25" spans="1:12">
      <c r="A4" s="7" t="s">
        <v>102</v>
      </c>
      <c r="B4" s="7"/>
      <c r="C4" s="7"/>
      <c r="D4" s="8" t="s">
        <v>355</v>
      </c>
      <c r="E4" s="9"/>
      <c r="F4" s="9"/>
      <c r="G4" s="9"/>
      <c r="H4" s="9"/>
      <c r="I4" s="9"/>
      <c r="J4" s="9"/>
      <c r="K4" s="9"/>
      <c r="L4" s="9"/>
    </row>
    <row r="5" ht="14.25" spans="1:12">
      <c r="A5" s="10" t="s">
        <v>36</v>
      </c>
      <c r="B5" s="11"/>
      <c r="C5" s="11"/>
      <c r="D5" s="12" t="s">
        <v>33</v>
      </c>
      <c r="E5" s="13"/>
      <c r="F5" s="13"/>
      <c r="G5" s="14" t="s">
        <v>37</v>
      </c>
      <c r="H5" s="8" t="s">
        <v>33</v>
      </c>
      <c r="I5" s="9"/>
      <c r="J5" s="9"/>
      <c r="K5" s="9"/>
      <c r="L5" s="9"/>
    </row>
    <row r="6" ht="14.25" spans="1:12">
      <c r="A6" s="15" t="s">
        <v>104</v>
      </c>
      <c r="B6" s="16"/>
      <c r="C6" s="17"/>
      <c r="D6" s="18" t="s">
        <v>39</v>
      </c>
      <c r="E6" s="19"/>
      <c r="F6" s="20" t="s">
        <v>105</v>
      </c>
      <c r="G6" s="19" t="s">
        <v>41</v>
      </c>
      <c r="H6" s="14" t="s">
        <v>42</v>
      </c>
      <c r="I6" s="14"/>
      <c r="J6" s="14" t="s">
        <v>43</v>
      </c>
      <c r="K6" s="14" t="s">
        <v>44</v>
      </c>
      <c r="L6" s="14" t="s">
        <v>45</v>
      </c>
    </row>
    <row r="7" ht="14.25" spans="1:12">
      <c r="A7" s="21"/>
      <c r="B7" s="21"/>
      <c r="C7" s="22"/>
      <c r="D7" s="18"/>
      <c r="E7" s="19"/>
      <c r="F7" s="19" t="s">
        <v>106</v>
      </c>
      <c r="G7" s="19"/>
      <c r="H7" s="14"/>
      <c r="I7" s="14"/>
      <c r="J7" s="14"/>
      <c r="K7" s="14"/>
      <c r="L7" s="14"/>
    </row>
    <row r="8" ht="14.25" spans="1:12">
      <c r="A8" s="21"/>
      <c r="B8" s="21"/>
      <c r="C8" s="23"/>
      <c r="D8" s="19" t="s">
        <v>46</v>
      </c>
      <c r="E8" s="19"/>
      <c r="F8" s="13">
        <f>F9+F10+F11</f>
        <v>0</v>
      </c>
      <c r="G8" s="13">
        <v>1</v>
      </c>
      <c r="H8" s="24">
        <v>1</v>
      </c>
      <c r="I8" s="13"/>
      <c r="J8" s="13">
        <v>10</v>
      </c>
      <c r="K8" s="25">
        <f>H8/G8</f>
        <v>1</v>
      </c>
      <c r="L8" s="13">
        <v>10</v>
      </c>
    </row>
    <row r="9" ht="14.25" spans="1:12">
      <c r="A9" s="21"/>
      <c r="B9" s="21"/>
      <c r="C9" s="23"/>
      <c r="D9" s="19" t="s">
        <v>107</v>
      </c>
      <c r="E9" s="19"/>
      <c r="F9" s="13">
        <v>0</v>
      </c>
      <c r="G9" s="13">
        <v>1</v>
      </c>
      <c r="H9" s="13">
        <v>1</v>
      </c>
      <c r="I9" s="13"/>
      <c r="J9" s="13" t="s">
        <v>48</v>
      </c>
      <c r="K9" s="13" t="s">
        <v>48</v>
      </c>
      <c r="L9" s="13" t="s">
        <v>48</v>
      </c>
    </row>
    <row r="10" ht="14.25" spans="1:12">
      <c r="A10" s="21"/>
      <c r="B10" s="21"/>
      <c r="C10" s="22"/>
      <c r="D10" s="26" t="s">
        <v>108</v>
      </c>
      <c r="E10" s="27"/>
      <c r="F10" s="13">
        <v>0</v>
      </c>
      <c r="G10" s="13">
        <v>0</v>
      </c>
      <c r="H10" s="13">
        <v>0</v>
      </c>
      <c r="I10" s="9"/>
      <c r="J10" s="13" t="s">
        <v>48</v>
      </c>
      <c r="K10" s="13" t="s">
        <v>48</v>
      </c>
      <c r="L10" s="13" t="s">
        <v>48</v>
      </c>
    </row>
    <row r="11" ht="14.25" spans="1:12">
      <c r="A11" s="28"/>
      <c r="B11" s="29"/>
      <c r="C11" s="30"/>
      <c r="D11" s="26" t="s">
        <v>109</v>
      </c>
      <c r="E11" s="27"/>
      <c r="F11" s="13">
        <v>0</v>
      </c>
      <c r="G11" s="13">
        <v>0</v>
      </c>
      <c r="H11" s="13">
        <v>0</v>
      </c>
      <c r="I11" s="13"/>
      <c r="J11" s="13" t="s">
        <v>48</v>
      </c>
      <c r="K11" s="13" t="s">
        <v>48</v>
      </c>
      <c r="L11" s="13" t="s">
        <v>48</v>
      </c>
    </row>
    <row r="12" ht="14.25" spans="1:12">
      <c r="A12" s="31" t="s">
        <v>51</v>
      </c>
      <c r="B12" s="32" t="s">
        <v>52</v>
      </c>
      <c r="C12" s="31"/>
      <c r="D12" s="19"/>
      <c r="E12" s="19"/>
      <c r="F12" s="19"/>
      <c r="G12" s="19" t="s">
        <v>53</v>
      </c>
      <c r="H12" s="19"/>
      <c r="I12" s="19"/>
      <c r="J12" s="19"/>
      <c r="K12" s="19"/>
      <c r="L12" s="19"/>
    </row>
    <row r="13" ht="14.25" spans="1:12">
      <c r="A13" s="31"/>
      <c r="B13" s="12" t="s">
        <v>356</v>
      </c>
      <c r="C13" s="13"/>
      <c r="D13" s="13"/>
      <c r="E13" s="13"/>
      <c r="F13" s="13"/>
      <c r="G13" s="12" t="s">
        <v>111</v>
      </c>
      <c r="H13" s="13"/>
      <c r="I13" s="13"/>
      <c r="J13" s="13"/>
      <c r="K13" s="13"/>
      <c r="L13" s="13"/>
    </row>
    <row r="14" ht="25.5" spans="1:12">
      <c r="A14" s="11" t="s">
        <v>56</v>
      </c>
      <c r="B14" s="19" t="s">
        <v>57</v>
      </c>
      <c r="C14" s="19" t="s">
        <v>58</v>
      </c>
      <c r="D14" s="14" t="s">
        <v>59</v>
      </c>
      <c r="E14" s="14" t="s">
        <v>60</v>
      </c>
      <c r="F14" s="14"/>
      <c r="G14" s="14" t="s">
        <v>61</v>
      </c>
      <c r="H14" s="14" t="s">
        <v>43</v>
      </c>
      <c r="I14" s="14" t="s">
        <v>45</v>
      </c>
      <c r="J14" s="14" t="s">
        <v>62</v>
      </c>
      <c r="K14" s="14"/>
      <c r="L14" s="14"/>
    </row>
    <row r="15" ht="14.25" spans="1:12">
      <c r="A15" s="11"/>
      <c r="B15" s="20" t="s">
        <v>63</v>
      </c>
      <c r="C15" s="19" t="s">
        <v>64</v>
      </c>
      <c r="D15" s="33" t="s">
        <v>328</v>
      </c>
      <c r="E15" s="34" t="s">
        <v>136</v>
      </c>
      <c r="F15" s="13"/>
      <c r="G15" s="25" t="s">
        <v>180</v>
      </c>
      <c r="H15" s="13">
        <v>10</v>
      </c>
      <c r="I15" s="13">
        <v>10</v>
      </c>
      <c r="J15" s="13"/>
      <c r="K15" s="13"/>
      <c r="L15" s="13"/>
    </row>
    <row r="16" ht="24.75" spans="1:12">
      <c r="A16" s="11"/>
      <c r="B16" s="20"/>
      <c r="C16" s="19" t="s">
        <v>66</v>
      </c>
      <c r="D16" s="33" t="s">
        <v>357</v>
      </c>
      <c r="E16" s="25" t="s">
        <v>358</v>
      </c>
      <c r="F16" s="13"/>
      <c r="G16" s="25" t="s">
        <v>359</v>
      </c>
      <c r="H16" s="13">
        <v>20</v>
      </c>
      <c r="I16" s="13">
        <v>20</v>
      </c>
      <c r="J16" s="13"/>
      <c r="K16" s="13"/>
      <c r="L16" s="13"/>
    </row>
    <row r="17" ht="14.25" spans="1:12">
      <c r="A17" s="11"/>
      <c r="B17" s="20"/>
      <c r="C17" s="19" t="s">
        <v>69</v>
      </c>
      <c r="D17" s="33" t="s">
        <v>70</v>
      </c>
      <c r="E17" s="13" t="s">
        <v>71</v>
      </c>
      <c r="F17" s="13"/>
      <c r="G17" s="12" t="s">
        <v>117</v>
      </c>
      <c r="H17" s="13">
        <v>10</v>
      </c>
      <c r="I17" s="13">
        <v>10</v>
      </c>
      <c r="J17" s="13"/>
      <c r="K17" s="13"/>
      <c r="L17" s="13"/>
    </row>
    <row r="18" ht="14.25" spans="1:12">
      <c r="A18" s="11"/>
      <c r="B18" s="19"/>
      <c r="C18" s="19" t="s">
        <v>72</v>
      </c>
      <c r="D18" s="33" t="s">
        <v>118</v>
      </c>
      <c r="E18" s="13" t="s">
        <v>358</v>
      </c>
      <c r="F18" s="13"/>
      <c r="G18" s="13" t="s">
        <v>358</v>
      </c>
      <c r="H18" s="13">
        <v>10</v>
      </c>
      <c r="I18" s="13">
        <v>10</v>
      </c>
      <c r="J18" s="13"/>
      <c r="K18" s="13"/>
      <c r="L18" s="13"/>
    </row>
    <row r="19" ht="14.25" spans="1:12">
      <c r="A19" s="11"/>
      <c r="B19" s="20" t="s">
        <v>75</v>
      </c>
      <c r="C19" s="19" t="s">
        <v>76</v>
      </c>
      <c r="D19" s="33" t="s">
        <v>360</v>
      </c>
      <c r="E19" s="24" t="s">
        <v>74</v>
      </c>
      <c r="F19" s="13"/>
      <c r="G19" s="34">
        <v>0.9</v>
      </c>
      <c r="H19" s="13">
        <v>10</v>
      </c>
      <c r="I19" s="13">
        <v>10</v>
      </c>
      <c r="J19" s="13"/>
      <c r="K19" s="13"/>
      <c r="L19" s="13"/>
    </row>
    <row r="20" ht="14.25" spans="1:12">
      <c r="A20" s="11"/>
      <c r="B20" s="20"/>
      <c r="C20" s="19" t="s">
        <v>78</v>
      </c>
      <c r="D20" s="33" t="s">
        <v>361</v>
      </c>
      <c r="E20" s="24" t="s">
        <v>74</v>
      </c>
      <c r="F20" s="13"/>
      <c r="G20" s="25">
        <v>0.9</v>
      </c>
      <c r="H20" s="13">
        <v>10</v>
      </c>
      <c r="I20" s="13">
        <v>10</v>
      </c>
      <c r="J20" s="13"/>
      <c r="K20" s="13"/>
      <c r="L20" s="13"/>
    </row>
    <row r="21" ht="14.25" spans="1:12">
      <c r="A21" s="11"/>
      <c r="B21" s="20"/>
      <c r="C21" s="19" t="s">
        <v>80</v>
      </c>
      <c r="D21" s="33" t="s">
        <v>315</v>
      </c>
      <c r="E21" s="24" t="s">
        <v>74</v>
      </c>
      <c r="F21" s="13"/>
      <c r="G21" s="34">
        <v>0.9</v>
      </c>
      <c r="H21" s="13">
        <v>5</v>
      </c>
      <c r="I21" s="13">
        <v>5</v>
      </c>
      <c r="J21" s="13"/>
      <c r="K21" s="13"/>
      <c r="L21" s="13"/>
    </row>
    <row r="22" ht="14.25" spans="1:12">
      <c r="A22" s="11"/>
      <c r="B22" s="19"/>
      <c r="C22" s="19" t="s">
        <v>82</v>
      </c>
      <c r="D22" s="33" t="s">
        <v>362</v>
      </c>
      <c r="E22" s="24" t="s">
        <v>74</v>
      </c>
      <c r="F22" s="13"/>
      <c r="G22" s="25">
        <v>0.9</v>
      </c>
      <c r="H22" s="13">
        <v>5</v>
      </c>
      <c r="I22" s="13">
        <v>5</v>
      </c>
      <c r="J22" s="13"/>
      <c r="K22" s="13"/>
      <c r="L22" s="13"/>
    </row>
    <row r="23" ht="14.25" spans="1:12">
      <c r="A23" s="11"/>
      <c r="B23" s="20" t="s">
        <v>126</v>
      </c>
      <c r="C23" s="20" t="s">
        <v>85</v>
      </c>
      <c r="D23" s="33" t="s">
        <v>307</v>
      </c>
      <c r="E23" s="35" t="s">
        <v>128</v>
      </c>
      <c r="F23" s="36"/>
      <c r="G23" s="37">
        <v>0.95</v>
      </c>
      <c r="H23" s="13">
        <v>10</v>
      </c>
      <c r="I23" s="13">
        <v>9</v>
      </c>
      <c r="J23" s="13"/>
      <c r="K23" s="13"/>
      <c r="L23" s="13"/>
    </row>
    <row r="24" ht="14.25" spans="1:12">
      <c r="A24" s="11"/>
      <c r="B24" s="20"/>
      <c r="C24" s="20"/>
      <c r="D24" s="38"/>
      <c r="E24" s="39"/>
      <c r="F24" s="25"/>
      <c r="G24" s="40"/>
      <c r="H24" s="13"/>
      <c r="I24" s="13"/>
      <c r="J24" s="13"/>
      <c r="K24" s="13"/>
      <c r="L24" s="13"/>
    </row>
    <row r="25" ht="14.25" spans="1:12">
      <c r="A25" s="7" t="s">
        <v>90</v>
      </c>
      <c r="B25" s="7"/>
      <c r="C25" s="7"/>
      <c r="D25" s="7"/>
      <c r="E25" s="7"/>
      <c r="F25" s="7"/>
      <c r="G25" s="7"/>
      <c r="H25" s="12" t="s">
        <v>91</v>
      </c>
      <c r="I25" s="13"/>
      <c r="J25" s="13"/>
      <c r="K25" s="13"/>
      <c r="L25" s="13"/>
    </row>
    <row r="26" ht="14.25" spans="1:12">
      <c r="A26" s="11" t="s">
        <v>129</v>
      </c>
      <c r="B26" s="33" t="s">
        <v>256</v>
      </c>
      <c r="C26" s="33"/>
      <c r="D26" s="33"/>
      <c r="E26" s="33"/>
      <c r="F26" s="33"/>
      <c r="G26" s="33"/>
      <c r="H26" s="33"/>
      <c r="I26" s="33"/>
      <c r="J26" s="33"/>
      <c r="K26" s="33"/>
      <c r="L26" s="33"/>
    </row>
    <row r="27" ht="14.25" spans="1:12">
      <c r="A27" s="31" t="s">
        <v>131</v>
      </c>
      <c r="B27" s="33"/>
      <c r="C27" s="33"/>
      <c r="D27" s="33"/>
      <c r="E27" s="33"/>
      <c r="F27" s="33"/>
      <c r="G27" s="33"/>
      <c r="H27" s="33"/>
      <c r="I27" s="33"/>
      <c r="J27" s="33"/>
      <c r="K27" s="33"/>
      <c r="L27" s="33"/>
    </row>
    <row r="28" spans="1:12">
      <c r="A28" s="41" t="s">
        <v>92</v>
      </c>
      <c r="B28" s="42"/>
      <c r="C28" s="42"/>
      <c r="D28" s="42"/>
      <c r="E28" s="42"/>
      <c r="F28" s="42"/>
      <c r="G28" s="42"/>
      <c r="H28" s="42"/>
      <c r="I28" s="42"/>
      <c r="J28" s="42"/>
      <c r="K28" s="42"/>
      <c r="L28" s="43"/>
    </row>
    <row r="29" spans="1:12">
      <c r="A29" s="44" t="s">
        <v>93</v>
      </c>
      <c r="B29" s="45"/>
      <c r="C29" s="45"/>
      <c r="D29" s="45"/>
      <c r="E29" s="45"/>
      <c r="F29" s="45"/>
      <c r="G29" s="45"/>
      <c r="H29" s="45"/>
      <c r="I29" s="45"/>
      <c r="J29" s="45"/>
      <c r="K29" s="45"/>
      <c r="L29" s="46"/>
    </row>
    <row r="30" spans="1:12">
      <c r="A30" s="44" t="s">
        <v>94</v>
      </c>
      <c r="B30" s="45"/>
      <c r="C30" s="45"/>
      <c r="D30" s="45"/>
      <c r="E30" s="45"/>
      <c r="F30" s="45"/>
      <c r="G30" s="45"/>
      <c r="H30" s="45"/>
      <c r="I30" s="45"/>
      <c r="J30" s="45"/>
      <c r="K30" s="45"/>
      <c r="L30" s="46"/>
    </row>
    <row r="31" spans="1:12">
      <c r="A31" s="44" t="s">
        <v>95</v>
      </c>
      <c r="B31" s="45"/>
      <c r="C31" s="45"/>
      <c r="D31" s="45"/>
      <c r="E31" s="45"/>
      <c r="F31" s="45"/>
      <c r="G31" s="45"/>
      <c r="H31" s="45"/>
      <c r="I31" s="45"/>
      <c r="J31" s="45"/>
      <c r="K31" s="45"/>
      <c r="L31" s="46"/>
    </row>
    <row r="32" spans="1:12">
      <c r="A32" s="44" t="s">
        <v>96</v>
      </c>
      <c r="B32" s="45"/>
      <c r="C32" s="45"/>
      <c r="D32" s="45"/>
      <c r="E32" s="45"/>
      <c r="F32" s="45"/>
      <c r="G32" s="45"/>
      <c r="H32" s="45"/>
      <c r="I32" s="45"/>
      <c r="J32" s="45"/>
      <c r="K32" s="45"/>
      <c r="L32" s="46"/>
    </row>
    <row r="33" ht="14.25" spans="1:12">
      <c r="A33" s="47" t="s">
        <v>132</v>
      </c>
      <c r="B33" s="48"/>
      <c r="C33" s="48"/>
      <c r="D33" s="48"/>
      <c r="E33" s="48"/>
      <c r="F33" s="48"/>
      <c r="G33" s="48"/>
      <c r="H33" s="48"/>
      <c r="I33" s="48"/>
      <c r="J33" s="48"/>
      <c r="K33" s="48"/>
      <c r="L33" s="49"/>
    </row>
  </sheetData>
  <mergeCells count="65">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J23:L24"/>
    <mergeCell ref="B26:L27"/>
    <mergeCell ref="E23:F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31</vt:i4>
      </vt:variant>
    </vt:vector>
  </HeadingPairs>
  <TitlesOfParts>
    <vt:vector size="31" baseType="lpstr">
      <vt:lpstr>附表13 部门整体支出绩效自评情况</vt:lpstr>
      <vt:lpstr>附表14 部门整体支出绩效自评表</vt:lpstr>
      <vt:lpstr>附表15 项目支出绩效自评表-1</vt:lpstr>
      <vt:lpstr>附表15 项目支出绩效自评表-2 </vt:lpstr>
      <vt:lpstr>附表15 项目支出绩效自评表-3 </vt:lpstr>
      <vt:lpstr>附表15 项目支出绩效自评表-4</vt:lpstr>
      <vt:lpstr>附表15 项目支出绩效自评表-5 </vt:lpstr>
      <vt:lpstr>附表15 项目支出绩效自评表-6</vt:lpstr>
      <vt:lpstr>附表15 项目支出绩效自评表-7</vt:lpstr>
      <vt:lpstr>附表15 项目支出绩效自评表-8 </vt:lpstr>
      <vt:lpstr>附表15 项目支出绩效自评表-9</vt:lpstr>
      <vt:lpstr>附表15 项目支出绩效自评表-10 </vt:lpstr>
      <vt:lpstr>附表15 项目支出绩效自评表-11 </vt:lpstr>
      <vt:lpstr>附表15 项目支出绩效自评表-12 </vt:lpstr>
      <vt:lpstr>附表15 项目支出绩效自评表-13 </vt:lpstr>
      <vt:lpstr>附表15 项目支出绩效自评表-14 </vt:lpstr>
      <vt:lpstr>附表15 项目支出绩效自评表-15</vt:lpstr>
      <vt:lpstr>附表15 项目支出绩效自评表-16</vt:lpstr>
      <vt:lpstr>附表15 项目支出绩效自评表-17 </vt:lpstr>
      <vt:lpstr>附表15 项目支出绩效自评表-18 </vt:lpstr>
      <vt:lpstr>附表15 项目支出绩效自评表-19</vt:lpstr>
      <vt:lpstr>附表15 项目支出绩效自评表-20</vt:lpstr>
      <vt:lpstr>附表15 项目支出绩效自评表-21</vt:lpstr>
      <vt:lpstr>附表15 项目支出绩效自评表-22 </vt:lpstr>
      <vt:lpstr>附表15 项目支出绩效自评表-23</vt:lpstr>
      <vt:lpstr>附表15 项目支出绩效自评表-24</vt:lpstr>
      <vt:lpstr>附表15 项目支出绩效自评表-25 </vt:lpstr>
      <vt:lpstr>附表15 项目支出绩效自评表-26</vt:lpstr>
      <vt:lpstr>附表15 项目支出绩效自评表-27</vt:lpstr>
      <vt:lpstr>附表15 项目支出绩效自评表-28 </vt:lpstr>
      <vt:lpstr>附表15 项目支出绩效自评表-29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cp:lastModifiedBy>
  <dcterms:created xsi:type="dcterms:W3CDTF">2026-05-14T15:11:00Z</dcterms:created>
  <dcterms:modified xsi:type="dcterms:W3CDTF">2026-10-16T01:45:12Z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B86048A70F114D22A76E79DFE63624E0_13</vt:lpwstr>
  </property>
  <property fmtid="{D5CDD505-2E9C-101B-9397-08002B2CF9AE}" pid="4" name="CalculationRule">
    <vt:i4>0</vt:i4>
  </property>
</Properties>
</file>