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已公开）宜良县医疗保障局2025年度部门决算公开\"/>
    </mc:Choice>
  </mc:AlternateContent>
  <bookViews>
    <workbookView windowWidth="27945" windowHeight="12375"/>
  </bookViews>
  <sheets>
    <sheet name="附表13 部门整体支出绩效自评情况" sheetId="14" r:id="rId1"/>
    <sheet name="附表14 部门整体支出绩效自评表" sheetId="15" r:id="rId2"/>
    <sheet name="附表15 项目支出绩效自评表" sheetId="1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<sst xmlns="http://schemas.openxmlformats.org/spreadsheetml/2006/main" count="192" uniqueCount="130">
  <si>
    <t>2025年度部门整体支出绩效自评情况</t>
  </si>
  <si>
    <t>公开13表</t>
  </si>
  <si>
    <t>填报部门：宜良县医疗保障局</t>
  </si>
  <si>
    <t>一、部门基本情况</t>
  </si>
  <si>
    <t>（一）部门概况</t>
  </si>
  <si>
    <t>宜良县医疗保障局是财政全额拨款的行政单位，工作职责和业务范围是负责全县城镇职工和城乡居民的基本医疗保险、生育保险、药品和医疗服务价格管理、离休干部的医疗统筹和城乡医疗救助以及公务员医疗补助统筹等工作。</t>
  </si>
  <si>
    <t>（二）部门绩效目标的设立情况</t>
  </si>
  <si>
    <t>宜良县医疗保障局在“十五五”期间，将深化落实医疗保障制度改革，全面提升医保服务质量和水平，确保全县人民享有更加公平、高效的基本医疗保障服务。一是全面推进省级统筹；二是优化医保支付制度；三是加强医保基金监管；四是推进“三医”协同发展。</t>
  </si>
  <si>
    <t>（三）部门整体收支情况</t>
  </si>
  <si>
    <t>2025年度收入合计1020.3万元，财政拨款收入1020.3万元，占总收入的100.00%；2025年度支出合计1020.3万元。其中：基本支出962.3万元，占总支出的94.32％；项目支出58万元，占总支出的5.68％。</t>
  </si>
  <si>
    <t>（四）部门预算管理制度建设情况</t>
  </si>
  <si>
    <t>宜良县医疗保障局建立了科学完善的内部控制制度，在建立并实施内部监督和控制制度过程中，制定了《财产管理制度》，加强财务管理，强化财务监督，严格执行国家有关财务法规。加强预算管理，严格公务接待费、差旅费等费用审核审批程序，限额把关，做到厉行节约。</t>
  </si>
  <si>
    <t>（五）严控“三公”经费支出情况</t>
  </si>
  <si>
    <t>宜良县医疗保障局2025年“三公”经费预算金额0.8万元，共支出0.00万元。</t>
  </si>
  <si>
    <t>二、绩效自评组织情况</t>
  </si>
  <si>
    <t xml:space="preserve"> （一）前期准备 </t>
  </si>
  <si>
    <t>宜良县医疗保障局按照绩效自评工作要求，组建绩效评价工作小组，对相关的国家法律法规进行认真学习，掌握政策，并制定部门整体支出绩效评价实施方案及绩效评价指标体系。</t>
  </si>
  <si>
    <t xml:space="preserve"> （二）组织实施
</t>
  </si>
  <si>
    <t>宜良县医疗保障局根据绩效评价指标体系来评价预期实现的效益以及核查2025年部门整体收支情况，着重核查“三公”经费及资产管理、内部控制制度情况。</t>
  </si>
  <si>
    <t>三、评价情况分析及综合评价结论</t>
  </si>
  <si>
    <t>宜良县医疗保障局本年预算资金使用合理，控制较好，资金支出按照“总量控制、计划管理”的要求从严控制，按照厉行节约的原则，压缩了公务费开支，严格控制了“三公”经费，内控制度及财务制度健全、会计核算标准，部门整体支出实现了规范化、制度化。</t>
  </si>
  <si>
    <t>四、存在的问题和整改情况</t>
  </si>
  <si>
    <t>一是预决算编制工作有待细化，要进一步加强单位内部各科室的预决算意识，提高预算编制的科学性、严谨性和可控性；二是加强财务管理，严格财务审核；三是完善资产管理。</t>
  </si>
  <si>
    <t xml:space="preserve"> 五、绩效自评结果应用情况</t>
  </si>
  <si>
    <t>宜良县医疗保障局分析了部门2025年整体收支情况及存在问题，对下一步继续抓好绩效评价工作有着重要的意义。</t>
  </si>
  <si>
    <t>六、主要经验及做法</t>
  </si>
  <si>
    <t>宜良县医疗保障局工作开展前制定了明确的方向及思路，建立完善的、科学的绩效评价指标体系。</t>
  </si>
  <si>
    <t>七、其他需说明的情况</t>
  </si>
  <si>
    <t>无</t>
  </si>
  <si>
    <t>部门整体支出绩效自评表</t>
  </si>
  <si>
    <t xml:space="preserve">                                         （2025年度）</t>
  </si>
  <si>
    <t>公开14表</t>
  </si>
  <si>
    <r>
      <rPr>
        <sz val="12"/>
        <color rgb="FF000000"/>
        <rFont val="宋体"/>
        <charset val="134"/>
      </rPr>
      <t>部门名称</t>
    </r>
    <r>
      <rPr>
        <sz val="12"/>
        <color rgb="FF000000"/>
        <rFont val="Times New Roman"/>
        <charset val="134"/>
      </rPr>
      <t xml:space="preserve">:                                              </t>
    </r>
    <r>
      <rPr>
        <sz val="12"/>
        <color rgb="FF000000"/>
        <rFont val="方正仿宋_GBK"/>
        <charset val="134"/>
      </rPr>
      <t xml:space="preserve"> </t>
    </r>
    <r>
      <rPr>
        <sz val="12"/>
        <color rgb="FF000000"/>
        <rFont val="Times New Roman"/>
        <charset val="134"/>
      </rPr>
      <t xml:space="preserve"> </t>
    </r>
  </si>
  <si>
    <t>宜良县医疗保障局</t>
  </si>
  <si>
    <t>单位：万元</t>
  </si>
  <si>
    <r>
      <rPr>
        <sz val="10"/>
        <color rgb="FF000000"/>
        <rFont val="方正仿宋_GBK"/>
        <charset val="134"/>
      </rPr>
      <t>部门名称</t>
    </r>
  </si>
  <si>
    <t>主管部门</t>
  </si>
  <si>
    <r>
      <rPr>
        <sz val="10"/>
        <color rgb="FF000000"/>
        <rFont val="方正仿宋_GBK"/>
        <charset val="134"/>
      </rPr>
      <t>实施单位</t>
    </r>
  </si>
  <si>
    <t xml:space="preserve">部门（单位）总体资金
</t>
  </si>
  <si>
    <r>
      <rPr>
        <sz val="10"/>
        <color rgb="FF000000"/>
        <rFont val="方正仿宋_GBK"/>
        <charset val="134"/>
      </rPr>
      <t>资金来源</t>
    </r>
  </si>
  <si>
    <r>
      <rPr>
        <sz val="10"/>
        <color rgb="FF000000"/>
        <rFont val="方正仿宋_GBK"/>
        <charset val="134"/>
      </rPr>
      <t>年初预算数</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</si>
  <si>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</si>
  <si>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</si>
  <si>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</si>
  <si>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</si>
  <si>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</si>
  <si>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</si>
  <si>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</si>
  <si>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</si>
  <si>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</si>
  <si>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</si>
  <si>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</si>
  <si>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</si>
  <si>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</si>
  <si>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</si>
  <si>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</si>
  <si>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</si>
  <si>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</si>
  <si>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</si>
  <si>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</si>
  <si>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</si>
  <si>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r>
      <rPr>
        <sz val="10"/>
        <color rgb="FF000000"/>
        <rFont val="方正仿宋_GBK"/>
        <charset val="134"/>
      </rPr>
      <t>产出指标</t>
    </r>
  </si>
  <si>
    <r>
      <rPr>
        <sz val="10"/>
        <color rgb="FF000000"/>
        <rFont val="方正仿宋_GBK"/>
        <charset val="134"/>
      </rPr>
      <t>数量指标</t>
    </r>
  </si>
  <si>
    <t>工资福利发放行政人数</t>
  </si>
  <si>
    <r>
      <rPr>
        <sz val="10"/>
        <color rgb="FF000000"/>
        <rFont val="方正仿宋_GBK"/>
        <charset val="134"/>
      </rPr>
      <t>时效指标</t>
    </r>
  </si>
  <si>
    <t>是否按时发放</t>
  </si>
  <si>
    <t>按时发放</t>
  </si>
  <si>
    <r>
      <rPr>
        <sz val="10"/>
        <color rgb="FF000000"/>
        <rFont val="方正仿宋_GBK"/>
        <charset val="134"/>
      </rPr>
      <t>效益指标</t>
    </r>
  </si>
  <si>
    <t>可持续影响指标</t>
  </si>
  <si>
    <t>部门运转</t>
  </si>
  <si>
    <t>正常运转</t>
  </si>
  <si>
    <r>
      <rPr>
        <sz val="10"/>
        <color rgb="FF000000"/>
        <rFont val="方正仿宋_GBK"/>
        <charset val="134"/>
      </rPr>
      <t>社会效益</t>
    </r>
  </si>
  <si>
    <r>
      <rPr>
        <sz val="10"/>
        <color rgb="FF000000"/>
        <rFont val="方正仿宋_GBK"/>
        <charset val="134"/>
      </rPr>
      <t>满意度</t>
    </r>
  </si>
  <si>
    <r>
      <rPr>
        <sz val="10"/>
        <color rgb="FF000000"/>
        <rFont val="方正仿宋_GBK"/>
        <charset val="134"/>
      </rPr>
      <t>服务对象</t>
    </r>
  </si>
  <si>
    <t>服务对象满意度</t>
  </si>
  <si>
    <t>≥90%</t>
  </si>
  <si>
    <r>
      <rPr>
        <sz val="10"/>
        <color rgb="FF000000"/>
        <rFont val="方正仿宋_GBK"/>
        <charset val="134"/>
      </rPr>
      <t>指标</t>
    </r>
  </si>
  <si>
    <r>
      <rPr>
        <sz val="10"/>
        <color rgb="FF000000"/>
        <rFont val="方正仿宋_GBK"/>
        <charset val="134"/>
      </rPr>
      <t>（</t>
    </r>
    <r>
      <rPr>
        <sz val="10"/>
        <color rgb="FF000000"/>
        <rFont val="Times New Roman"/>
        <charset val="134"/>
      </rPr>
      <t>10</t>
    </r>
    <r>
      <rPr>
        <sz val="10"/>
        <color rgb="FF000000"/>
        <rFont val="方正仿宋_GBK"/>
        <charset val="134"/>
      </rPr>
      <t>分）</t>
    </r>
  </si>
  <si>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</si>
  <si>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</si>
  <si>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</si>
  <si>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</si>
  <si>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</si>
  <si>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</si>
  <si>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</si>
  <si>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</si>
  <si>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</si>
  <si>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</si>
  <si>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</si>
  <si>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</si>
  <si>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</si>
  <si>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公开15表</t>
  </si>
  <si>
    <t xml:space="preserve">部门名称:                                         </t>
  </si>
  <si>
    <r>
      <rPr>
        <sz val="10"/>
        <color rgb="FF000000"/>
        <rFont val="方正仿宋_GBK"/>
        <charset val="134"/>
      </rPr>
      <t>项目名称</t>
    </r>
  </si>
  <si>
    <t>中央财政医疗服务与保障能力提升补助资金</t>
  </si>
  <si>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</si>
  <si>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</si>
  <si>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</si>
  <si>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</si>
  <si>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</si>
  <si>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</si>
  <si>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t>产出指标（50分）</t>
  </si>
  <si>
    <t>数量指标</t>
  </si>
  <si>
    <t>医保信息系统正常运行率</t>
  </si>
  <si>
    <r>
      <rPr>
        <sz val="10"/>
        <color rgb="FF000000"/>
        <rFont val="宋体"/>
        <charset val="134"/>
      </rPr>
      <t>≧</t>
    </r>
    <r>
      <rPr>
        <sz val="10"/>
        <color rgb="FF000000"/>
        <rFont val="Times New Roman"/>
        <charset val="134"/>
      </rPr>
      <t>90%</t>
    </r>
  </si>
  <si>
    <r>
      <rPr>
        <sz val="10"/>
        <color rgb="FF000000"/>
        <rFont val="宋体"/>
        <charset val="134"/>
      </rPr>
      <t>≧95</t>
    </r>
    <r>
      <rPr>
        <sz val="10"/>
        <color rgb="FF000000"/>
        <rFont val="Times New Roman"/>
        <charset val="134"/>
      </rPr>
      <t>%</t>
    </r>
  </si>
  <si>
    <t>重大安全事件响应时间</t>
  </si>
  <si>
    <r>
      <rPr>
        <sz val="10"/>
        <color rgb="FF000000"/>
        <rFont val="宋体"/>
        <charset val="134"/>
      </rPr>
      <t>≦</t>
    </r>
    <r>
      <rPr>
        <sz val="10"/>
        <color rgb="FF000000"/>
        <rFont val="Times New Roman"/>
        <charset val="134"/>
      </rPr>
      <t>60</t>
    </r>
    <r>
      <rPr>
        <sz val="10"/>
        <color rgb="FF000000"/>
        <rFont val="宋体"/>
        <charset val="134"/>
      </rPr>
      <t>分钟</t>
    </r>
  </si>
  <si>
    <t>定点医药机构监督检查覆盖率</t>
  </si>
  <si>
    <t>质量指标</t>
  </si>
  <si>
    <t>推行医保支付方式改革和DRG试点</t>
  </si>
  <si>
    <t>符合条件的开展住院服务的医疗机构≥40% 病种≥70%  基金≥30%</t>
  </si>
  <si>
    <t>医保标准化水平</t>
  </si>
  <si>
    <t>有所提高</t>
  </si>
  <si>
    <t>效益指标（30分）</t>
  </si>
  <si>
    <r>
      <rPr>
        <sz val="10"/>
        <color rgb="FF000000"/>
        <rFont val="方正仿宋_GBK"/>
        <charset val="134"/>
      </rPr>
      <t>经济效益</t>
    </r>
  </si>
  <si>
    <t>我省自行增补纳入医保支付药品的消化情况</t>
  </si>
  <si>
    <t>100%消化</t>
  </si>
  <si>
    <t>医保宣传能力</t>
  </si>
  <si>
    <t>显著提升</t>
  </si>
  <si>
    <r>
      <rPr>
        <sz val="10"/>
        <color rgb="FF000000"/>
        <rFont val="方正仿宋_GBK"/>
        <charset val="134"/>
      </rPr>
      <t>可持续影响</t>
    </r>
  </si>
  <si>
    <t>医保经办服务能力</t>
  </si>
  <si>
    <t>参保人对医保服务的满意度</t>
  </si>
  <si>
    <r>
      <rPr>
        <sz val="10"/>
        <color rgb="FF000000"/>
        <rFont val="宋体"/>
        <charset val="134"/>
      </rPr>
      <t>≧</t>
    </r>
    <r>
      <rPr>
        <sz val="10"/>
        <color rgb="FF000000"/>
        <rFont val="Times New Roman"/>
        <charset val="134"/>
      </rPr>
      <t>85%</t>
    </r>
  </si>
  <si>
    <t>自评等级：优</t>
  </si>
  <si>
    <r>
      <rPr>
        <sz val="10"/>
        <color rgb="FF000000"/>
        <rFont val="宋体"/>
        <charset val="134"/>
      </rPr>
      <t>优</t>
    </r>
    <r>
      <rPr>
        <sz val="10"/>
        <color rgb="FF000000"/>
        <rFont val="Times New Roman"/>
        <charset val="134"/>
      </rPr>
      <t>/</t>
    </r>
    <r>
      <rPr>
        <sz val="10"/>
        <color rgb="FF000000"/>
        <rFont val="宋体"/>
        <charset val="134"/>
      </rPr>
      <t>良</t>
    </r>
    <r>
      <rPr>
        <sz val="10"/>
        <color rgb="FF000000"/>
        <rFont val="Times New Roman"/>
        <charset val="134"/>
      </rPr>
      <t>/</t>
    </r>
    <r>
      <rPr>
        <sz val="10"/>
        <color rgb="FF000000"/>
        <rFont val="宋体"/>
        <charset val="134"/>
      </rPr>
      <t>中</t>
    </r>
    <r>
      <rPr>
        <sz val="10"/>
        <color rgb="FF000000"/>
        <rFont val="Times New Roman"/>
        <charset val="134"/>
      </rPr>
      <t>/</t>
    </r>
    <r>
      <rPr>
        <sz val="10"/>
        <color rgb="FF000000"/>
        <rFont val="宋体"/>
        <charset val="134"/>
      </rPr>
      <t>差</t>
    </r>
  </si>
  <si>
    <r>
      <rPr>
        <sz val="10"/>
        <color rgb="FF000000"/>
        <rFont val="方正仿宋_GBK"/>
        <charset val="134"/>
      </rPr>
      <t>绩效</t>
    </r>
  </si>
  <si>
    <r>
      <rPr>
        <sz val="10"/>
        <color rgb="FF000000"/>
        <rFont val="方正仿宋_GBK"/>
        <charset val="134"/>
      </rPr>
      <t>自评得分：</t>
    </r>
    <r>
      <rPr>
        <sz val="10"/>
        <color rgb="FF000000"/>
        <rFont val="Times New Roman"/>
        <charset val="134"/>
      </rPr>
      <t xml:space="preserve">             100                     </t>
    </r>
  </si>
  <si>
    <r>
      <rPr>
        <sz val="10"/>
        <color rgb="FF000000"/>
        <rFont val="方正仿宋_GBK"/>
        <charset val="134"/>
      </rPr>
      <t>结论</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</si>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</sst>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indexed="8"/>
      <name val="宋体"/>
      <charset val="134"/>
      <scheme val="minor"/>
    </font>
    <font>
      <b/>
      <sz val="22"/>
      <color rgb="FF000000"/>
      <name val="方正小标宋_GBK"/>
      <charset val="134"/>
    </font>
    <font>
      <sz val="14"/>
      <color rgb="FF000000"/>
      <name val="方正楷体_GBK"/>
      <charset val="134"/>
    </font>
    <font>
      <sz val="10"/>
      <color rgb="FF000000"/>
      <name val="方正楷体_GBK"/>
      <charset val="134"/>
    </font>
    <font>
      <sz val="12"/>
      <color rgb="FF000000"/>
      <name val="方正仿宋_GBK"/>
      <charset val="134"/>
    </font>
    <font>
      <sz val="10"/>
      <color indexed="8"/>
      <name val="宋体"/>
      <charset val="134"/>
      <scheme val="minor"/>
    </font>
    <font>
      <sz val="10"/>
      <color rgb="FF000000"/>
      <name val="方正仿宋_GBK"/>
      <charset val="134"/>
    </font>
    <font>
      <sz val="10"/>
      <color rgb="FF000000"/>
      <name val="宋体"/>
      <charset val="134"/>
    </font>
    <font>
      <sz val="10"/>
      <color rgb="FF000000"/>
      <name val="Times New Roman"/>
      <charset val="134"/>
    </font>
    <font>
      <sz val="10"/>
      <color indexed="8"/>
      <name val="宋体"/>
      <charset val="134"/>
    </font>
    <font>
      <sz val="12"/>
      <color rgb="FF000000"/>
      <name val="方正楷体_GBK"/>
      <charset val="134"/>
    </font>
    <font>
      <sz val="12"/>
      <color rgb="FF000000"/>
      <name val="宋体"/>
      <charset val="134"/>
    </font>
    <font>
      <sz val="10"/>
      <name val="Times New Roman"/>
      <charset val="134"/>
    </font>
    <font>
      <b/>
      <sz val="18"/>
      <color indexed="8"/>
      <name val="宋体"/>
      <charset val="134"/>
      <scheme val="minor"/>
    </font>
    <font>
      <sz val="12"/>
      <color indexed="8"/>
      <name val="宋体"/>
      <charset val="134"/>
      <scheme val="minor"/>
    </font>
    <font>
      <sz val="9"/>
      <color indexed="8"/>
      <name val="宋体"/>
      <charset val="134"/>
      <scheme val="minor"/>
    </font>
    <font>
      <sz val="11"/>
      <color theme="1"/>
      <name val="宋体"/>
      <charset val="134"/>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rgb="FF000000"/>
      </right>
      <top/>
      <bottom style="medium">
        <color rgb="FF000000"/>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rgb="FF000000"/>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diagonal/>
    </border>
    <border>
      <left/>
      <right/>
      <top style="thin">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style="medium">
        <color auto="1"/>
      </top>
      <bottom style="medium">
        <color rgb="FF000000"/>
      </bottom>
      <diagonal/>
    </border>
    <border>
      <left/>
      <right style="medium">
        <color rgb="FF000000"/>
      </right>
      <top/>
      <bottom style="medium">
        <color auto="1"/>
      </bottom>
      <diagonal/>
    </border>
    <border>
      <left/>
      <right style="medium">
        <color rgb="FF000000"/>
      </right>
      <top style="medium">
        <color rgb="FF000000"/>
      </top>
      <bottom style="medium">
        <color auto="1"/>
      </bottom>
      <diagonal/>
    </border>
    <border>
      <left/>
      <right style="medium">
        <color auto="1"/>
      </right>
      <top/>
      <bottom/>
      <diagonal/>
    </border>
    <border>
      <left style="medium">
        <color auto="1"/>
      </left>
      <right style="medium">
        <color auto="1"/>
      </right>
      <top/>
      <bottom/>
      <diagonal/>
    </border>
    <border>
      <left style="medium">
        <color rgb="FF000000"/>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rgb="FF000000"/>
      </right>
      <top style="medium">
        <color auto="1"/>
      </top>
      <bottom/>
      <diagonal/>
    </border>
    <border>
      <left style="medium">
        <color auto="1"/>
      </left>
      <right style="medium">
        <color rgb="FF000000"/>
      </right>
      <top/>
      <bottom/>
      <diagonal/>
    </border>
    <border>
      <left/>
      <right style="medium">
        <color auto="1"/>
      </right>
      <top/>
      <bottom style="medium">
        <color rgb="FF000000"/>
      </bottom>
      <diagonal/>
    </border>
    <border>
      <left style="medium">
        <color rgb="FF000000"/>
      </left>
      <right/>
      <top/>
      <bottom/>
      <diagonal/>
    </border>
    <border>
      <left style="medium">
        <color rgb="FF000000"/>
      </left>
      <right/>
      <top/>
      <bottom style="medium">
        <color rgb="FF000000"/>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4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5" applyNumberFormat="0" applyFill="0" applyAlignment="0" applyProtection="0">
      <alignment vertical="center"/>
    </xf>
    <xf numFmtId="0" fontId="25" fillId="0" borderId="45" applyNumberFormat="0" applyFill="0" applyAlignment="0" applyProtection="0">
      <alignment vertical="center"/>
    </xf>
    <xf numFmtId="0" fontId="26" fillId="0" borderId="46" applyNumberFormat="0" applyFill="0" applyAlignment="0" applyProtection="0">
      <alignment vertical="center"/>
    </xf>
    <xf numFmtId="0" fontId="26" fillId="0" borderId="0" applyNumberFormat="0" applyFill="0" applyBorder="0" applyAlignment="0" applyProtection="0">
      <alignment vertical="center"/>
    </xf>
    <xf numFmtId="0" fontId="27" fillId="3" borderId="47" applyNumberFormat="0" applyAlignment="0" applyProtection="0">
      <alignment vertical="center"/>
    </xf>
    <xf numFmtId="0" fontId="28" fillId="4" borderId="48" applyNumberFormat="0" applyAlignment="0" applyProtection="0">
      <alignment vertical="center"/>
    </xf>
    <xf numFmtId="0" fontId="29" fillId="4" borderId="47" applyNumberFormat="0" applyAlignment="0" applyProtection="0">
      <alignment vertical="center"/>
    </xf>
    <xf numFmtId="0" fontId="30" fillId="5" borderId="49" applyNumberFormat="0" applyAlignment="0" applyProtection="0">
      <alignment vertical="center"/>
    </xf>
    <xf numFmtId="0" fontId="31" fillId="0" borderId="50" applyNumberFormat="0" applyFill="0" applyAlignment="0" applyProtection="0">
      <alignment vertical="center"/>
    </xf>
    <xf numFmtId="0" fontId="32" fillId="0" borderId="51"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xf numFmtId="0" fontId="39" fillId="0" borderId="0">
      <alignment vertical="center"/>
    </xf>
    <xf numFmtId="0" fontId="39" fillId="0" borderId="0"/>
    <xf numFmtId="0" fontId="17" fillId="0" borderId="0"/>
  </cellStyleXfs>
  <cellXfs count="9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5" fillId="0" borderId="0" xfId="0" applyFont="1">
      <alignment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6" fillId="0" borderId="9" xfId="0" applyFont="1" applyBorder="1" applyAlignment="1">
      <alignment horizontal="right" vertical="center" wrapText="1"/>
    </xf>
    <xf numFmtId="0" fontId="6" fillId="0" borderId="5" xfId="0" applyFont="1" applyBorder="1" applyAlignment="1">
      <alignment horizontal="right"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9" fillId="0" borderId="23" xfId="52" applyFont="1" applyFill="1" applyBorder="1" applyAlignment="1">
      <alignment horizontal="left" vertical="center" wrapText="1"/>
    </xf>
    <xf numFmtId="0" fontId="7" fillId="0" borderId="5" xfId="0" applyFont="1" applyBorder="1" applyAlignment="1">
      <alignment horizontal="center" vertical="center" wrapText="1"/>
    </xf>
    <xf numFmtId="0" fontId="6" fillId="0" borderId="24" xfId="0" applyFont="1" applyBorder="1" applyAlignment="1">
      <alignment horizontal="center" vertical="center" wrapText="1"/>
    </xf>
    <xf numFmtId="0" fontId="9" fillId="0" borderId="25" xfId="52" applyFont="1" applyFill="1" applyBorder="1" applyAlignment="1">
      <alignment horizontal="left" vertical="center" wrapText="1"/>
    </xf>
    <xf numFmtId="0" fontId="6" fillId="0" borderId="14" xfId="0" applyFont="1" applyBorder="1" applyAlignment="1">
      <alignment horizontal="center" vertical="center" wrapText="1"/>
    </xf>
    <xf numFmtId="0" fontId="9" fillId="0" borderId="26" xfId="0" applyFont="1" applyBorder="1" applyAlignment="1">
      <alignment horizontal="justify" vertical="center"/>
    </xf>
    <xf numFmtId="0" fontId="7" fillId="0" borderId="9" xfId="0" applyFont="1" applyBorder="1" applyAlignment="1">
      <alignment horizontal="center" vertical="center" wrapText="1"/>
    </xf>
    <xf numFmtId="9" fontId="7" fillId="0" borderId="5" xfId="0" applyNumberFormat="1" applyFont="1" applyBorder="1" applyAlignment="1">
      <alignment horizontal="center" vertical="center" wrapText="1"/>
    </xf>
    <xf numFmtId="0" fontId="6" fillId="0" borderId="27" xfId="0" applyFont="1" applyBorder="1" applyAlignment="1">
      <alignment horizontal="left" vertical="center" wrapText="1"/>
    </xf>
    <xf numFmtId="0" fontId="7" fillId="0" borderId="0" xfId="0" applyFont="1" applyAlignment="1">
      <alignment horizontal="center" vertical="center" wrapText="1"/>
    </xf>
    <xf numFmtId="0" fontId="8"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0" xfId="0" applyFont="1" applyAlignment="1">
      <alignment horizontal="center" vertical="center" wrapText="1"/>
    </xf>
    <xf numFmtId="0" fontId="6" fillId="0" borderId="10" xfId="0" applyFont="1" applyBorder="1" applyAlignment="1">
      <alignment horizontal="left" vertical="center" wrapText="1"/>
    </xf>
    <xf numFmtId="0" fontId="6" fillId="0" borderId="5" xfId="0" applyFont="1" applyBorder="1" applyAlignment="1">
      <alignment horizontal="left" vertical="center" wrapText="1"/>
    </xf>
    <xf numFmtId="0" fontId="7" fillId="0" borderId="10" xfId="0" applyFont="1" applyBorder="1" applyAlignment="1">
      <alignment horizontal="left" vertical="center" wrapText="1"/>
    </xf>
    <xf numFmtId="0" fontId="7" fillId="0" borderId="5" xfId="0" applyFont="1" applyBorder="1" applyAlignment="1">
      <alignment horizontal="left" vertical="center" wrapText="1"/>
    </xf>
    <xf numFmtId="0" fontId="7" fillId="0" borderId="14" xfId="0" applyFont="1" applyBorder="1" applyAlignment="1">
      <alignment horizontal="center" vertical="center" wrapText="1"/>
    </xf>
    <xf numFmtId="0" fontId="6" fillId="0" borderId="0" xfId="0" applyFont="1" applyBorder="1" applyAlignment="1">
      <alignment horizontal="center" vertical="center" wrapText="1"/>
    </xf>
    <xf numFmtId="0" fontId="7" fillId="0" borderId="28" xfId="0" applyFont="1" applyBorder="1" applyAlignment="1">
      <alignment horizontal="left" vertical="center" wrapText="1"/>
    </xf>
    <xf numFmtId="0" fontId="6" fillId="0" borderId="29" xfId="0" applyFont="1" applyBorder="1" applyAlignment="1">
      <alignment horizontal="center" vertical="center" wrapText="1"/>
    </xf>
    <xf numFmtId="0" fontId="6" fillId="0" borderId="30" xfId="0" applyFont="1" applyBorder="1" applyAlignment="1">
      <alignment horizontal="left" vertical="top" wrapText="1"/>
    </xf>
    <xf numFmtId="0" fontId="6" fillId="0" borderId="0" xfId="0" applyFont="1" applyAlignment="1">
      <alignment horizontal="left" vertical="top" wrapText="1"/>
    </xf>
    <xf numFmtId="0" fontId="6" fillId="0" borderId="10" xfId="0" applyFont="1" applyBorder="1" applyAlignment="1">
      <alignment horizontal="left" vertical="top" wrapText="1"/>
    </xf>
    <xf numFmtId="0" fontId="8" fillId="0" borderId="30" xfId="0" applyFont="1" applyBorder="1" applyAlignment="1">
      <alignment horizontal="left" vertical="top" wrapText="1"/>
    </xf>
    <xf numFmtId="0" fontId="8" fillId="0" borderId="0" xfId="0" applyFont="1" applyAlignment="1">
      <alignment horizontal="left" vertical="top" wrapText="1"/>
    </xf>
    <xf numFmtId="0" fontId="8" fillId="0" borderId="10" xfId="0" applyFont="1" applyBorder="1" applyAlignment="1">
      <alignment horizontal="left" vertical="top" wrapText="1"/>
    </xf>
    <xf numFmtId="0" fontId="8" fillId="0" borderId="31" xfId="0" applyFont="1" applyBorder="1" applyAlignment="1">
      <alignment horizontal="left" vertical="top" wrapText="1"/>
    </xf>
    <xf numFmtId="0" fontId="8" fillId="0" borderId="14" xfId="0" applyFont="1" applyBorder="1" applyAlignment="1">
      <alignment horizontal="left" vertical="top" wrapText="1"/>
    </xf>
    <xf numFmtId="0" fontId="8" fillId="0" borderId="5" xfId="0" applyFont="1" applyBorder="1" applyAlignment="1">
      <alignment horizontal="left" vertical="top" wrapText="1"/>
    </xf>
    <xf numFmtId="0" fontId="10" fillId="0" borderId="0" xfId="0" applyFont="1" applyAlignment="1">
      <alignment horizontal="center" vertical="center"/>
    </xf>
    <xf numFmtId="0" fontId="11" fillId="0" borderId="0" xfId="0" applyFont="1" applyAlignment="1">
      <alignment horizontal="left" vertical="center"/>
    </xf>
    <xf numFmtId="0" fontId="6" fillId="0" borderId="30" xfId="0" applyFont="1" applyBorder="1" applyAlignment="1">
      <alignment horizontal="center" vertical="center" wrapText="1"/>
    </xf>
    <xf numFmtId="0" fontId="6"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14"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0" fillId="0" borderId="35" xfId="0" applyFont="1" applyBorder="1">
      <alignment vertical="center"/>
    </xf>
    <xf numFmtId="0" fontId="8" fillId="0" borderId="36" xfId="0" applyFont="1" applyBorder="1" applyAlignment="1">
      <alignment horizontal="center" vertical="center" wrapText="1"/>
    </xf>
    <xf numFmtId="0" fontId="8" fillId="0" borderId="25"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39" xfId="0" applyFont="1" applyBorder="1" applyAlignment="1">
      <alignment vertical="center" wrapText="1"/>
    </xf>
    <xf numFmtId="0" fontId="13" fillId="0" borderId="0" xfId="0" applyFont="1" applyFill="1" applyAlignment="1">
      <alignment horizontal="center" vertical="center"/>
    </xf>
    <xf numFmtId="0" fontId="5" fillId="0" borderId="0" xfId="0" applyFont="1" applyFill="1" applyAlignment="1">
      <alignment horizontal="right" vertical="center"/>
    </xf>
    <xf numFmtId="0" fontId="14" fillId="0" borderId="0" xfId="0" applyFont="1" applyFill="1" applyAlignment="1">
      <alignment horizontal="left" vertical="center"/>
    </xf>
    <xf numFmtId="0" fontId="15" fillId="0" borderId="0" xfId="0" applyFont="1" applyFill="1" applyAlignment="1">
      <alignment horizontal="right" vertical="center"/>
    </xf>
    <xf numFmtId="0" fontId="14" fillId="0" borderId="40" xfId="0" applyFont="1" applyFill="1" applyBorder="1" applyAlignment="1">
      <alignment horizontal="center" vertical="center"/>
    </xf>
    <xf numFmtId="0" fontId="14" fillId="0" borderId="12" xfId="0" applyFont="1" applyFill="1" applyBorder="1" applyAlignment="1">
      <alignment horizontal="left" vertical="center"/>
    </xf>
    <xf numFmtId="0" fontId="14" fillId="0" borderId="41" xfId="0" applyFont="1" applyFill="1" applyBorder="1" applyAlignment="1">
      <alignment horizontal="left" vertical="center"/>
    </xf>
    <xf numFmtId="49" fontId="0" fillId="0" borderId="11" xfId="0" applyNumberFormat="1" applyFont="1" applyFill="1" applyBorder="1" applyAlignment="1">
      <alignment horizontal="left" vertical="top" wrapText="1"/>
    </xf>
    <xf numFmtId="0" fontId="14" fillId="0" borderId="42" xfId="0" applyFont="1" applyFill="1" applyBorder="1" applyAlignment="1">
      <alignment horizontal="center" vertical="center"/>
    </xf>
    <xf numFmtId="49" fontId="16" fillId="0" borderId="11" xfId="0" applyNumberFormat="1" applyFont="1" applyFill="1" applyBorder="1" applyAlignment="1">
      <alignment horizontal="left" vertical="center" wrapText="1"/>
    </xf>
    <xf numFmtId="0" fontId="14" fillId="0" borderId="6" xfId="0" applyFont="1" applyFill="1" applyBorder="1" applyAlignment="1">
      <alignment horizontal="center" vertical="center"/>
    </xf>
    <xf numFmtId="0" fontId="14" fillId="0" borderId="11" xfId="0" applyFont="1" applyFill="1" applyBorder="1" applyAlignment="1">
      <alignment horizontal="left" vertical="center"/>
    </xf>
    <xf numFmtId="0" fontId="14" fillId="0" borderId="11" xfId="0" applyFont="1" applyFill="1" applyBorder="1" applyAlignment="1">
      <alignment horizontal="left" vertical="center" wrapText="1"/>
    </xf>
    <xf numFmtId="49" fontId="17" fillId="0" borderId="11" xfId="0" applyNumberFormat="1" applyFont="1" applyFill="1" applyBorder="1" applyAlignment="1">
      <alignment horizontal="left" vertical="center" wrapText="1"/>
    </xf>
    <xf numFmtId="0" fontId="14" fillId="0" borderId="43" xfId="0" applyFont="1" applyFill="1" applyBorder="1" applyAlignment="1">
      <alignment horizontal="left" vertical="center"/>
    </xf>
    <xf numFmtId="49" fontId="14" fillId="0" borderId="11" xfId="0" applyNumberFormat="1" applyFont="1" applyFill="1" applyBorder="1" applyAlignment="1">
      <alignment horizontal="left" vertical="top" wrapText="1"/>
    </xf>
    <xf numFmtId="0" fontId="7" fillId="0" borderId="10" xfId="0" applyFont="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tabSelected="1" topLeftCell="A4" workbookViewId="0">
      <selection activeCell="H5" sqref="H5"/>
    </sheetView>
  </sheetViews>
  <sheetFormatPr defaultColWidth="9" defaultRowHeight="13.5" outlineLevelCol="3"/>
  <cols>
    <col min="1" max="1" width="19.375" customWidth="1"/>
    <col min="2" max="2" width="20.875" customWidth="1"/>
    <col min="3" max="3" width="19.75" customWidth="1"/>
    <col min="4" max="4" width="35.25" customWidth="1"/>
  </cols>
  <sheetData>
    <row r="1" ht="60" customHeight="1" spans="1:4">
      <c r="A1" s="82" t="s">
        <v>0</v>
      </c>
      <c r="B1" s="82"/>
      <c r="C1" s="82"/>
      <c r="D1" s="82"/>
    </row>
    <row r="2" ht="25" customHeight="1" spans="1:4">
      <c r="A2" s="82"/>
      <c r="B2" s="82"/>
      <c r="C2" s="82"/>
      <c r="D2" s="83" t="s">
        <v>1</v>
      </c>
    </row>
    <row r="3" ht="25" customHeight="1" spans="1:4">
      <c r="A3" s="84" t="s">
        <v>2</v>
      </c>
      <c r="B3" s="84"/>
      <c r="C3" s="84"/>
      <c r="D3" s="85"/>
    </row>
    <row r="4" ht="86" customHeight="1" spans="1:4">
      <c r="A4" s="86" t="s">
        <v>3</v>
      </c>
      <c r="B4" s="87" t="s">
        <v>4</v>
      </c>
      <c r="C4" s="88"/>
      <c r="D4" s="89" t="s">
        <v>5</v>
      </c>
    </row>
    <row r="5" ht="97" customHeight="1" spans="1:4">
      <c r="A5" s="90"/>
      <c r="B5" s="87" t="s">
        <v>6</v>
      </c>
      <c r="C5" s="88"/>
      <c r="D5" s="89" t="s">
        <v>7</v>
      </c>
    </row>
    <row r="6" ht="78" customHeight="1" spans="1:4">
      <c r="A6" s="90"/>
      <c r="B6" s="87" t="s">
        <v>8</v>
      </c>
      <c r="C6" s="88"/>
      <c r="D6" s="91" t="s">
        <v>9</v>
      </c>
    </row>
    <row r="7" ht="100" customHeight="1" spans="1:4">
      <c r="A7" s="90"/>
      <c r="B7" s="87" t="s">
        <v>10</v>
      </c>
      <c r="C7" s="88"/>
      <c r="D7" s="89" t="s">
        <v>11</v>
      </c>
    </row>
    <row r="8" ht="34" customHeight="1" spans="1:4">
      <c r="A8" s="92"/>
      <c r="B8" s="87" t="s">
        <v>12</v>
      </c>
      <c r="C8" s="88"/>
      <c r="D8" s="89" t="s">
        <v>13</v>
      </c>
    </row>
    <row r="9" ht="72" customHeight="1" spans="1:4">
      <c r="A9" s="90" t="s">
        <v>14</v>
      </c>
      <c r="B9" s="93" t="s">
        <v>15</v>
      </c>
      <c r="C9" s="93"/>
      <c r="D9" s="89" t="s">
        <v>16</v>
      </c>
    </row>
    <row r="10" ht="61" customHeight="1" spans="1:4">
      <c r="A10" s="92"/>
      <c r="B10" s="94" t="s">
        <v>17</v>
      </c>
      <c r="C10" s="94"/>
      <c r="D10" s="95" t="s">
        <v>18</v>
      </c>
    </row>
    <row r="11" ht="95" customHeight="1" spans="1:4">
      <c r="A11" s="87" t="s">
        <v>19</v>
      </c>
      <c r="B11" s="96"/>
      <c r="C11" s="88"/>
      <c r="D11" s="89" t="s">
        <v>20</v>
      </c>
    </row>
    <row r="12" ht="70" customHeight="1" spans="1:4">
      <c r="A12" s="87" t="s">
        <v>21</v>
      </c>
      <c r="B12" s="96"/>
      <c r="C12" s="88"/>
      <c r="D12" s="89" t="s">
        <v>22</v>
      </c>
    </row>
    <row r="13" ht="48" customHeight="1" spans="1:4">
      <c r="A13" s="87" t="s">
        <v>23</v>
      </c>
      <c r="B13" s="96"/>
      <c r="C13" s="88"/>
      <c r="D13" s="95" t="s">
        <v>24</v>
      </c>
    </row>
    <row r="14" ht="50" customHeight="1" spans="1:4">
      <c r="A14" s="87" t="s">
        <v>25</v>
      </c>
      <c r="B14" s="96"/>
      <c r="C14" s="88"/>
      <c r="D14" s="95" t="s">
        <v>26</v>
      </c>
    </row>
    <row r="15" ht="41" customHeight="1" spans="1:4">
      <c r="A15" s="87" t="s">
        <v>27</v>
      </c>
      <c r="B15" s="96"/>
      <c r="C15" s="88"/>
      <c r="D15" s="97"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29"/>
  <sheetViews>
    <sheetView workbookViewId="0">
      <selection activeCell="H19" sqref="H19:I21"/>
    </sheetView>
  </sheetViews>
  <sheetFormatPr defaultColWidth="9" defaultRowHeight="13.5"/>
  <sheetData>
    <row r="1" ht="28.5" spans="1:12">
      <c r="A1" s="1" t="s">
        <v>29</v>
      </c>
      <c r="B1" s="1"/>
      <c r="C1" s="1"/>
      <c r="D1" s="1"/>
      <c r="E1" s="1"/>
      <c r="F1" s="1"/>
      <c r="G1" s="1"/>
      <c r="H1" s="1"/>
      <c r="I1" s="1"/>
      <c r="J1" s="1"/>
      <c r="K1" s="1"/>
      <c r="L1" s="1"/>
    </row>
    <row r="2" ht="21" customHeight="1" spans="1:12">
      <c r="A2" s="64" t="s">
        <v>30</v>
      </c>
      <c r="B2" s="64"/>
      <c r="C2" s="64"/>
      <c r="D2" s="64"/>
      <c r="E2" s="64"/>
      <c r="F2" s="64"/>
      <c r="G2" s="64"/>
      <c r="H2" s="64"/>
      <c r="L2" s="6" t="s">
        <v>31</v>
      </c>
    </row>
    <row r="3" ht="20" customHeight="1" spans="1:12">
      <c r="A3" s="65" t="s">
        <v>32</v>
      </c>
      <c r="B3" t="s">
        <v>33</v>
      </c>
      <c r="L3" s="6" t="s">
        <v>34</v>
      </c>
    </row>
    <row r="4" ht="24.75" customHeight="1" spans="1:12">
      <c r="A4" s="7" t="s">
        <v>35</v>
      </c>
      <c r="B4" s="7"/>
      <c r="C4" s="7"/>
      <c r="D4" s="8" t="s">
        <v>33</v>
      </c>
      <c r="E4" s="9"/>
      <c r="F4" s="9"/>
      <c r="G4" s="9"/>
      <c r="H4" s="9"/>
      <c r="I4" s="9"/>
      <c r="J4" s="9"/>
      <c r="K4" s="9"/>
      <c r="L4" s="9"/>
    </row>
    <row r="5" ht="29.75" customHeight="1" spans="1:12">
      <c r="A5" s="29" t="s">
        <v>36</v>
      </c>
      <c r="B5" s="29"/>
      <c r="C5" s="29"/>
      <c r="D5" s="12"/>
      <c r="E5" s="12"/>
      <c r="F5" s="13" t="s">
        <v>37</v>
      </c>
      <c r="G5" s="9"/>
      <c r="H5" s="9"/>
      <c r="I5" s="9"/>
      <c r="J5" s="9"/>
      <c r="K5" s="9"/>
      <c r="L5" s="9"/>
    </row>
    <row r="6" ht="25.5" customHeight="1" spans="1:12">
      <c r="A6" s="66" t="s">
        <v>38</v>
      </c>
      <c r="B6" s="67"/>
      <c r="C6" s="19"/>
      <c r="D6" s="18" t="s">
        <v>39</v>
      </c>
      <c r="E6" s="18" t="s">
        <v>40</v>
      </c>
      <c r="F6" s="18" t="s">
        <v>41</v>
      </c>
      <c r="G6" s="13" t="s">
        <v>42</v>
      </c>
      <c r="H6" s="13"/>
      <c r="I6" s="13" t="s">
        <v>43</v>
      </c>
      <c r="J6" s="13"/>
      <c r="K6" s="13" t="s">
        <v>44</v>
      </c>
      <c r="L6" s="13" t="s">
        <v>45</v>
      </c>
    </row>
    <row r="7" ht="24.75" customHeight="1" spans="1:12">
      <c r="A7" s="66"/>
      <c r="B7" s="67"/>
      <c r="C7" s="19"/>
      <c r="D7" s="48" t="s">
        <v>46</v>
      </c>
      <c r="E7" s="12">
        <v>831.49</v>
      </c>
      <c r="F7" s="68">
        <v>1020.3</v>
      </c>
      <c r="G7" s="69">
        <v>1020.3</v>
      </c>
      <c r="H7" s="68"/>
      <c r="I7" s="12">
        <v>10</v>
      </c>
      <c r="J7" s="12"/>
      <c r="K7" s="12">
        <f xml:space="preserve">G7/F7</f>
        <v>1</v>
      </c>
      <c r="L7" s="12">
        <v>10</v>
      </c>
    </row>
    <row r="8" ht="15.75" customHeight="1" spans="1:12">
      <c r="A8" s="66"/>
      <c r="B8" s="67"/>
      <c r="C8" s="19"/>
      <c r="D8" s="18" t="s">
        <v>47</v>
      </c>
      <c r="E8" s="12">
        <v>0</v>
      </c>
      <c r="F8" s="12">
        <v>962.3</v>
      </c>
      <c r="G8" s="12">
        <v>962.3</v>
      </c>
      <c r="H8" s="12"/>
      <c r="I8" s="12" t="s">
        <v>48</v>
      </c>
      <c r="J8" s="12"/>
      <c r="K8" s="12">
        <f xml:space="preserve">G8/F8</f>
        <v>1</v>
      </c>
      <c r="L8" s="12" t="s">
        <v>48</v>
      </c>
    </row>
    <row r="9" ht="15.75" customHeight="1" spans="1:12">
      <c r="A9" s="66"/>
      <c r="B9" s="67"/>
      <c r="C9" s="19"/>
      <c r="D9" s="18" t="s">
        <v>49</v>
      </c>
      <c r="E9" s="12">
        <v>0</v>
      </c>
      <c r="F9" s="12">
        <v>58</v>
      </c>
      <c r="G9" s="12">
        <v>58</v>
      </c>
      <c r="H9" s="12"/>
      <c r="I9" s="12" t="s">
        <v>48</v>
      </c>
      <c r="J9" s="12"/>
      <c r="K9" s="12">
        <f xml:space="preserve">G9/F9</f>
        <v>1</v>
      </c>
      <c r="L9" s="12" t="s">
        <v>48</v>
      </c>
    </row>
    <row r="10" ht="15.75" customHeight="1" spans="1:12">
      <c r="A10" s="70"/>
      <c r="B10" s="38"/>
      <c r="C10" s="18"/>
      <c r="D10" s="18" t="s">
        <v>50</v>
      </c>
      <c r="E10" s="12">
        <v>0</v>
      </c>
      <c r="F10" s="12">
        <v>0</v>
      </c>
      <c r="G10" s="12">
        <v>0</v>
      </c>
      <c r="H10" s="12"/>
      <c r="I10" s="12" t="s">
        <v>48</v>
      </c>
      <c r="J10" s="12"/>
      <c r="K10" s="12" t="e">
        <f xml:space="preserve">G10/F10</f>
        <v>#DIV/0!</v>
      </c>
      <c r="L10" s="12" t="s">
        <v>48</v>
      </c>
    </row>
    <row r="11" ht="15.75" customHeight="1" spans="1:12">
      <c r="A11" s="29" t="s">
        <v>51</v>
      </c>
      <c r="B11" s="18" t="s">
        <v>52</v>
      </c>
      <c r="C11" s="18"/>
      <c r="D11" s="18"/>
      <c r="E11" s="18"/>
      <c r="F11" s="18" t="s">
        <v>53</v>
      </c>
      <c r="G11" s="18"/>
      <c r="H11" s="18"/>
      <c r="I11" s="18"/>
      <c r="J11" s="18"/>
      <c r="K11" s="18"/>
      <c r="L11" s="18"/>
    </row>
    <row r="12" ht="15.75" customHeight="1" spans="1:12">
      <c r="A12" s="29"/>
      <c r="B12" s="12"/>
      <c r="C12" s="12"/>
      <c r="D12" s="12"/>
      <c r="E12" s="12"/>
      <c r="F12" s="12"/>
      <c r="G12" s="12"/>
      <c r="H12" s="12"/>
      <c r="I12" s="12"/>
      <c r="J12" s="12"/>
      <c r="K12" s="12"/>
      <c r="L12" s="12"/>
    </row>
    <row r="13" ht="25.5" customHeight="1" spans="1:12">
      <c r="A13" s="11" t="s">
        <v>54</v>
      </c>
      <c r="B13" s="18" t="s">
        <v>55</v>
      </c>
      <c r="C13" s="18" t="s">
        <v>56</v>
      </c>
      <c r="D13" s="13" t="s">
        <v>57</v>
      </c>
      <c r="E13" s="13" t="s">
        <v>58</v>
      </c>
      <c r="F13" s="13" t="s">
        <v>59</v>
      </c>
      <c r="G13" s="13" t="s">
        <v>43</v>
      </c>
      <c r="H13" s="13" t="s">
        <v>45</v>
      </c>
      <c r="I13" s="13"/>
      <c r="J13" s="13" t="s">
        <v>60</v>
      </c>
      <c r="K13" s="13"/>
      <c r="L13" s="13"/>
    </row>
    <row r="14" ht="29" customHeight="1" spans="1:12">
      <c r="A14" s="11"/>
      <c r="B14" s="19" t="s">
        <v>61</v>
      </c>
      <c r="C14" s="18" t="s">
        <v>62</v>
      </c>
      <c r="D14" s="48" t="s">
        <v>63</v>
      </c>
      <c r="E14" s="12">
        <f xml:space="preserve">27</f>
        <v>27</v>
      </c>
      <c r="F14" s="12">
        <v>27</v>
      </c>
      <c r="G14" s="12">
        <v>20</v>
      </c>
      <c r="H14" s="12">
        <v>20</v>
      </c>
      <c r="I14" s="12"/>
      <c r="J14" s="12"/>
      <c r="K14" s="12"/>
      <c r="L14" s="12"/>
    </row>
    <row r="15" ht="34" customHeight="1" spans="1:12">
      <c r="A15" s="11"/>
      <c r="B15" s="19"/>
      <c r="C15" s="18" t="s">
        <v>64</v>
      </c>
      <c r="D15" s="48" t="s">
        <v>65</v>
      </c>
      <c r="E15" s="35" t="s">
        <v>66</v>
      </c>
      <c r="F15" s="35" t="s">
        <v>66</v>
      </c>
      <c r="G15" s="12">
        <v>20</v>
      </c>
      <c r="H15" s="12">
        <v>20</v>
      </c>
      <c r="I15" s="12"/>
      <c r="J15" s="12"/>
      <c r="K15" s="12"/>
      <c r="L15" s="12"/>
    </row>
    <row r="16" ht="30" customHeight="1" spans="1:12">
      <c r="A16" s="11"/>
      <c r="B16" s="19" t="s">
        <v>67</v>
      </c>
      <c r="C16" s="18" t="s">
        <v>68</v>
      </c>
      <c r="D16" s="48" t="s">
        <v>69</v>
      </c>
      <c r="E16" s="12" t="s">
        <v>70</v>
      </c>
      <c r="F16" s="12" t="s">
        <v>70</v>
      </c>
      <c r="G16" s="12">
        <v>20</v>
      </c>
      <c r="H16" s="12">
        <v>20</v>
      </c>
      <c r="I16" s="12"/>
      <c r="J16" s="12"/>
      <c r="K16" s="12"/>
      <c r="L16" s="12"/>
    </row>
    <row r="17" ht="15.75" customHeight="1" spans="1:12">
      <c r="A17" s="11"/>
      <c r="B17" s="19"/>
      <c r="C17" s="18" t="s">
        <v>71</v>
      </c>
      <c r="D17" s="47" t="s">
        <v>69</v>
      </c>
      <c r="E17" s="45" t="s">
        <v>70</v>
      </c>
      <c r="F17" s="45" t="s">
        <v>70</v>
      </c>
      <c r="G17" s="44">
        <v>20</v>
      </c>
      <c r="H17" s="46">
        <v>20</v>
      </c>
      <c r="I17" s="44"/>
      <c r="J17" s="46"/>
      <c r="K17" s="46"/>
      <c r="L17" s="44"/>
    </row>
    <row r="18" ht="15.75" customHeight="1" spans="1:12">
      <c r="A18" s="11"/>
      <c r="B18" s="19"/>
      <c r="C18" s="18"/>
      <c r="D18" s="48"/>
      <c r="E18" s="12"/>
      <c r="F18" s="12"/>
      <c r="G18" s="12"/>
      <c r="H18" s="23"/>
      <c r="I18" s="12"/>
      <c r="J18" s="23"/>
      <c r="K18" s="23"/>
      <c r="L18" s="12"/>
    </row>
    <row r="19" ht="27" customHeight="1" spans="1:12">
      <c r="A19" s="11"/>
      <c r="B19" s="19" t="s">
        <v>72</v>
      </c>
      <c r="C19" s="19" t="s">
        <v>73</v>
      </c>
      <c r="D19" s="47" t="s">
        <v>74</v>
      </c>
      <c r="E19" s="44" t="s">
        <v>75</v>
      </c>
      <c r="F19" s="44" t="s">
        <v>75</v>
      </c>
      <c r="G19" s="44">
        <v>10</v>
      </c>
      <c r="H19" s="46">
        <v>10</v>
      </c>
      <c r="I19" s="44"/>
      <c r="J19" s="46"/>
      <c r="K19" s="46"/>
      <c r="L19" s="44"/>
    </row>
    <row r="20" ht="15" customHeight="1" spans="1:12">
      <c r="A20" s="11"/>
      <c r="B20" s="19" t="s">
        <v>76</v>
      </c>
      <c r="C20" s="19"/>
      <c r="D20" s="47"/>
      <c r="E20" s="44"/>
      <c r="F20" s="44"/>
      <c r="G20" s="44"/>
      <c r="H20" s="46"/>
      <c r="I20" s="44"/>
      <c r="J20" s="46"/>
      <c r="K20" s="46"/>
      <c r="L20" s="44"/>
    </row>
    <row r="21" ht="15.75" customHeight="1" spans="1:12">
      <c r="A21" s="11"/>
      <c r="B21" s="19" t="s">
        <v>77</v>
      </c>
      <c r="C21" s="19"/>
      <c r="D21" s="47"/>
      <c r="E21" s="44"/>
      <c r="F21" s="44"/>
      <c r="G21" s="44"/>
      <c r="H21" s="46"/>
      <c r="I21" s="44"/>
      <c r="J21" s="46"/>
      <c r="K21" s="46"/>
      <c r="L21" s="44"/>
    </row>
    <row r="22" ht="27" customHeight="1" spans="1:12">
      <c r="A22" s="71" t="s">
        <v>78</v>
      </c>
      <c r="B22" s="72"/>
      <c r="C22" s="72"/>
      <c r="D22" s="72"/>
      <c r="E22" s="72"/>
      <c r="F22" s="73"/>
      <c r="G22" s="74" t="s">
        <v>79</v>
      </c>
      <c r="H22" s="75">
        <v>90</v>
      </c>
      <c r="I22" s="75"/>
      <c r="J22" s="75"/>
      <c r="K22" s="75"/>
      <c r="L22" s="76"/>
    </row>
    <row r="23" ht="21" customHeight="1" spans="1:12">
      <c r="A23" s="77" t="s">
        <v>80</v>
      </c>
      <c r="B23" s="78"/>
      <c r="C23" s="79"/>
      <c r="D23" s="73">
        <v>100</v>
      </c>
      <c r="E23" s="78"/>
      <c r="F23" s="80"/>
      <c r="G23" s="81" t="s">
        <v>81</v>
      </c>
      <c r="H23" s="77" t="s">
        <v>82</v>
      </c>
      <c r="I23" s="78"/>
      <c r="J23" s="78"/>
      <c r="K23" s="78"/>
      <c r="L23" s="80"/>
    </row>
    <row r="24" customHeight="1" spans="1:12">
      <c r="A24" s="55" t="s">
        <v>83</v>
      </c>
      <c r="B24" s="56"/>
      <c r="C24" s="56"/>
      <c r="D24" s="56"/>
      <c r="E24" s="56"/>
      <c r="F24" s="56"/>
      <c r="G24" s="56"/>
      <c r="H24" s="56"/>
      <c r="I24" s="56"/>
      <c r="J24" s="56"/>
      <c r="K24" s="56"/>
      <c r="L24" s="57"/>
    </row>
    <row r="25" ht="38.25" customHeight="1" spans="1:12">
      <c r="A25" s="58" t="s">
        <v>84</v>
      </c>
      <c r="B25" s="59"/>
      <c r="C25" s="59"/>
      <c r="D25" s="59"/>
      <c r="E25" s="59"/>
      <c r="F25" s="59"/>
      <c r="G25" s="59"/>
      <c r="H25" s="59"/>
      <c r="I25" s="59"/>
      <c r="J25" s="59"/>
      <c r="K25" s="59"/>
      <c r="L25" s="60"/>
    </row>
    <row r="26" customHeight="1" spans="1:12">
      <c r="A26" s="58" t="s">
        <v>85</v>
      </c>
      <c r="B26" s="59"/>
      <c r="C26" s="59"/>
      <c r="D26" s="59"/>
      <c r="E26" s="59"/>
      <c r="F26" s="59"/>
      <c r="G26" s="59"/>
      <c r="H26" s="59"/>
      <c r="I26" s="59"/>
      <c r="J26" s="59"/>
      <c r="K26" s="59"/>
      <c r="L26" s="60"/>
    </row>
    <row r="27" ht="38.25" customHeight="1" spans="1:12">
      <c r="A27" s="58" t="s">
        <v>86</v>
      </c>
      <c r="B27" s="59"/>
      <c r="C27" s="59"/>
      <c r="D27" s="59"/>
      <c r="E27" s="59"/>
      <c r="F27" s="59"/>
      <c r="G27" s="59"/>
      <c r="H27" s="59"/>
      <c r="I27" s="59"/>
      <c r="J27" s="59"/>
      <c r="K27" s="59"/>
      <c r="L27" s="60"/>
    </row>
    <row r="28" ht="37.5" customHeight="1" spans="1:12">
      <c r="A28" s="58" t="s">
        <v>87</v>
      </c>
      <c r="B28" s="59"/>
      <c r="C28" s="59"/>
      <c r="D28" s="59"/>
      <c r="E28" s="59"/>
      <c r="F28" s="59"/>
      <c r="G28" s="59"/>
      <c r="H28" s="59"/>
      <c r="I28" s="59"/>
      <c r="J28" s="59"/>
      <c r="K28" s="59"/>
      <c r="L28" s="60"/>
    </row>
    <row r="29" ht="26.25" customHeight="1" spans="1:12">
      <c r="A29" s="61" t="s">
        <v>88</v>
      </c>
      <c r="B29" s="62"/>
      <c r="C29" s="62"/>
      <c r="D29" s="62"/>
      <c r="E29" s="62"/>
      <c r="F29" s="62"/>
      <c r="G29" s="62"/>
      <c r="H29" s="62"/>
      <c r="I29" s="62"/>
      <c r="J29" s="62"/>
      <c r="K29" s="62"/>
      <c r="L29" s="63"/>
    </row>
  </sheetData>
  <mergeCells count="59">
    <mergeCell ref="A1:L1"/>
    <mergeCell ref="A2:H2"/>
    <mergeCell ref="A4:C4"/>
    <mergeCell ref="D4:L4"/>
    <mergeCell ref="A5:C5"/>
    <mergeCell ref="D5:E5"/>
    <mergeCell ref="G5:L5"/>
    <mergeCell ref="G6:H6"/>
    <mergeCell ref="I6:J6"/>
    <mergeCell ref="G7:H7"/>
    <mergeCell ref="I7:J7"/>
    <mergeCell ref="G8:H8"/>
    <mergeCell ref="I8:J8"/>
    <mergeCell ref="G9:H9"/>
    <mergeCell ref="I9:J9"/>
    <mergeCell ref="G10:H10"/>
    <mergeCell ref="I10:J10"/>
    <mergeCell ref="B11:E11"/>
    <mergeCell ref="F11:L11"/>
    <mergeCell ref="B12:E12"/>
    <mergeCell ref="F12:L12"/>
    <mergeCell ref="H13:I13"/>
    <mergeCell ref="J13:L13"/>
    <mergeCell ref="H14:I14"/>
    <mergeCell ref="J14:L14"/>
    <mergeCell ref="H15:I15"/>
    <mergeCell ref="J15:L15"/>
    <mergeCell ref="H16:I16"/>
    <mergeCell ref="J16:L16"/>
    <mergeCell ref="A22:F22"/>
    <mergeCell ref="H22:L22"/>
    <mergeCell ref="A23:C23"/>
    <mergeCell ref="D23:F23"/>
    <mergeCell ref="H23:L23"/>
    <mergeCell ref="A24:L24"/>
    <mergeCell ref="A25:L25"/>
    <mergeCell ref="A26:L26"/>
    <mergeCell ref="A27:L27"/>
    <mergeCell ref="A28:L28"/>
    <mergeCell ref="A29:L29"/>
    <mergeCell ref="A11:A12"/>
    <mergeCell ref="A13:A21"/>
    <mergeCell ref="B14:B15"/>
    <mergeCell ref="B16:B18"/>
    <mergeCell ref="C17:C18"/>
    <mergeCell ref="C19:C21"/>
    <mergeCell ref="D17:D18"/>
    <mergeCell ref="D19:D21"/>
    <mergeCell ref="E17:E18"/>
    <mergeCell ref="E19:E21"/>
    <mergeCell ref="F17:F18"/>
    <mergeCell ref="F19:F21"/>
    <mergeCell ref="G17:G18"/>
    <mergeCell ref="G19:G21"/>
    <mergeCell ref="A6:C10"/>
    <mergeCell ref="H19:I21"/>
    <mergeCell ref="J19:L21"/>
    <mergeCell ref="H17:I18"/>
    <mergeCell ref="J17:L18"/>
  </mergeCells>
  <dataValidations count="1">
    <dataValidation type="list" allowBlank="1" showInputMessage="1" showErrorMessage="1" sqref="H23:L23">
      <formula1>"优,良,中,差"</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46"/>
  <sheetViews>
    <sheetView topLeftCell="A16" workbookViewId="0">
      <selection activeCell="I15" sqref="I15"/>
    </sheetView>
  </sheetViews>
  <sheetFormatPr defaultColWidth="9" defaultRowHeight="13.5"/>
  <sheetData>
    <row r="1" ht="28.5" spans="1:12">
      <c r="A1" s="1" t="s">
        <v>89</v>
      </c>
      <c r="B1" s="1"/>
      <c r="C1" s="1"/>
      <c r="D1" s="1"/>
      <c r="E1" s="1"/>
      <c r="F1" s="1"/>
      <c r="G1" s="1"/>
      <c r="H1" s="1"/>
      <c r="I1" s="1"/>
      <c r="J1" s="1"/>
      <c r="K1" s="1"/>
      <c r="L1" s="1"/>
    </row>
    <row r="2" ht="21" customHeight="1" spans="1:12">
      <c r="A2" s="2" t="s">
        <v>90</v>
      </c>
      <c r="B2" s="2"/>
      <c r="C2" s="2"/>
      <c r="D2" s="2"/>
      <c r="E2" s="2"/>
      <c r="F2" s="2"/>
      <c r="G2" s="2"/>
      <c r="H2" s="2"/>
      <c r="I2" s="3"/>
      <c r="J2" s="3"/>
      <c r="K2" s="3"/>
      <c r="L2" s="4" t="s">
        <v>91</v>
      </c>
    </row>
    <row r="3" ht="20" customHeight="1" spans="1:12">
      <c r="A3" s="5" t="s">
        <v>92</v>
      </c>
      <c r="B3" t="s">
        <v>33</v>
      </c>
      <c r="L3" s="6" t="s">
        <v>34</v>
      </c>
    </row>
    <row r="4" ht="24" customHeight="1" spans="1:12">
      <c r="A4" s="7" t="s">
        <v>93</v>
      </c>
      <c r="B4" s="7"/>
      <c r="C4" s="7"/>
      <c r="D4" s="8" t="s">
        <v>94</v>
      </c>
      <c r="E4" s="9"/>
      <c r="F4" s="9"/>
      <c r="G4" s="9"/>
      <c r="H4" s="9"/>
      <c r="I4" s="9"/>
      <c r="J4" s="9"/>
      <c r="K4" s="9"/>
      <c r="L4" s="9"/>
    </row>
    <row r="5" ht="29" customHeight="1" spans="1:12">
      <c r="A5" s="10" t="s">
        <v>36</v>
      </c>
      <c r="B5" s="11"/>
      <c r="C5" s="11"/>
      <c r="D5" s="12"/>
      <c r="E5" s="12"/>
      <c r="F5" s="12"/>
      <c r="G5" s="13" t="s">
        <v>37</v>
      </c>
      <c r="H5" s="9"/>
      <c r="I5" s="9"/>
      <c r="J5" s="9"/>
      <c r="K5" s="9"/>
      <c r="L5" s="9"/>
    </row>
    <row r="6" ht="15" customHeight="1" spans="1:12">
      <c r="A6" s="14" t="s">
        <v>95</v>
      </c>
      <c r="B6" s="15"/>
      <c r="C6" s="16"/>
      <c r="D6" s="17" t="s">
        <v>39</v>
      </c>
      <c r="E6" s="18"/>
      <c r="F6" s="19" t="s">
        <v>96</v>
      </c>
      <c r="G6" s="18" t="s">
        <v>41</v>
      </c>
      <c r="H6" s="13" t="s">
        <v>42</v>
      </c>
      <c r="I6" s="13"/>
      <c r="J6" s="13" t="s">
        <v>43</v>
      </c>
      <c r="K6" s="13" t="s">
        <v>44</v>
      </c>
      <c r="L6" s="13" t="s">
        <v>45</v>
      </c>
    </row>
    <row r="7" ht="15" customHeight="1" spans="1:12">
      <c r="A7" s="20"/>
      <c r="B7" s="20"/>
      <c r="C7" s="21"/>
      <c r="D7" s="17"/>
      <c r="E7" s="18"/>
      <c r="F7" s="18" t="s">
        <v>97</v>
      </c>
      <c r="G7" s="18"/>
      <c r="H7" s="13"/>
      <c r="I7" s="13"/>
      <c r="J7" s="13"/>
      <c r="K7" s="13"/>
      <c r="L7" s="13"/>
    </row>
    <row r="8" ht="15" customHeight="1" spans="1:12">
      <c r="A8" s="20"/>
      <c r="B8" s="20"/>
      <c r="C8" s="22"/>
      <c r="D8" s="18" t="s">
        <v>46</v>
      </c>
      <c r="E8" s="18"/>
      <c r="F8" s="12">
        <f xml:space="preserve">F9+F10+F11</f>
        <v>0</v>
      </c>
      <c r="G8" s="12">
        <v>58</v>
      </c>
      <c r="H8" s="23">
        <v>58</v>
      </c>
      <c r="I8" s="12"/>
      <c r="J8" s="12">
        <v>10</v>
      </c>
      <c r="K8" s="12">
        <f xml:space="preserve">H8/G8</f>
        <v>1</v>
      </c>
      <c r="L8" s="12">
        <v>10</v>
      </c>
    </row>
    <row r="9" ht="15" customHeight="1" spans="1:12">
      <c r="A9" s="20"/>
      <c r="B9" s="20"/>
      <c r="C9" s="22"/>
      <c r="D9" s="18" t="s">
        <v>98</v>
      </c>
      <c r="E9" s="18"/>
      <c r="F9" s="12">
        <v>0</v>
      </c>
      <c r="G9" s="12">
        <v>53.8</v>
      </c>
      <c r="H9" s="12">
        <v>53.8</v>
      </c>
      <c r="I9" s="12"/>
      <c r="J9" s="12" t="s">
        <v>48</v>
      </c>
      <c r="K9" s="12">
        <f xml:space="preserve">H9/G9</f>
        <v>1</v>
      </c>
      <c r="L9" s="12" t="s">
        <v>48</v>
      </c>
    </row>
    <row r="10" ht="15" customHeight="1" spans="1:12">
      <c r="A10" s="20"/>
      <c r="B10" s="20"/>
      <c r="C10" s="21"/>
      <c r="D10" s="24" t="s">
        <v>99</v>
      </c>
      <c r="E10" s="25"/>
      <c r="F10" s="12">
        <v>0</v>
      </c>
      <c r="G10" s="12">
        <v>4.2</v>
      </c>
      <c r="H10" s="12">
        <v>4.2</v>
      </c>
      <c r="I10" s="9"/>
      <c r="J10" s="12" t="s">
        <v>48</v>
      </c>
      <c r="K10" s="12">
        <f xml:space="preserve">H10/G10</f>
        <v>1</v>
      </c>
      <c r="L10" s="12" t="s">
        <v>48</v>
      </c>
    </row>
    <row r="11" ht="15" customHeight="1" spans="1:12">
      <c r="A11" s="26"/>
      <c r="B11" s="27"/>
      <c r="C11" s="28"/>
      <c r="D11" s="24" t="s">
        <v>100</v>
      </c>
      <c r="E11" s="25"/>
      <c r="F11" s="12">
        <v>0</v>
      </c>
      <c r="G11" s="12">
        <v>0</v>
      </c>
      <c r="H11" s="12">
        <v>0</v>
      </c>
      <c r="I11" s="12"/>
      <c r="J11" s="12" t="s">
        <v>48</v>
      </c>
      <c r="K11" s="12" t="e">
        <f xml:space="preserve">H11/G11</f>
        <v>#DIV/0!</v>
      </c>
      <c r="L11" s="12" t="s">
        <v>48</v>
      </c>
    </row>
    <row r="12" ht="15" customHeight="1" spans="1:12">
      <c r="A12" s="29" t="s">
        <v>51</v>
      </c>
      <c r="B12" s="30" t="s">
        <v>52</v>
      </c>
      <c r="C12" s="29"/>
      <c r="D12" s="18"/>
      <c r="E12" s="18"/>
      <c r="F12" s="18"/>
      <c r="G12" s="18" t="s">
        <v>53</v>
      </c>
      <c r="H12" s="18"/>
      <c r="I12" s="18"/>
      <c r="J12" s="18"/>
      <c r="K12" s="18"/>
      <c r="L12" s="18"/>
    </row>
    <row r="13" ht="15" customHeight="1" spans="1:12">
      <c r="A13" s="29"/>
      <c r="B13" s="12"/>
      <c r="C13" s="12"/>
      <c r="D13" s="12"/>
      <c r="E13" s="12"/>
      <c r="F13" s="12"/>
      <c r="G13" s="12"/>
      <c r="H13" s="12"/>
      <c r="I13" s="12"/>
      <c r="J13" s="12"/>
      <c r="K13" s="12"/>
      <c r="L13" s="12"/>
    </row>
    <row r="14" ht="25" customHeight="1" spans="1:12">
      <c r="A14" s="11" t="s">
        <v>54</v>
      </c>
      <c r="B14" s="18" t="s">
        <v>55</v>
      </c>
      <c r="C14" s="31" t="s">
        <v>56</v>
      </c>
      <c r="D14" s="32" t="s">
        <v>57</v>
      </c>
      <c r="E14" s="13" t="s">
        <v>58</v>
      </c>
      <c r="F14" s="13"/>
      <c r="G14" s="13" t="s">
        <v>59</v>
      </c>
      <c r="H14" s="13" t="s">
        <v>43</v>
      </c>
      <c r="I14" s="13" t="s">
        <v>45</v>
      </c>
      <c r="J14" s="13" t="s">
        <v>60</v>
      </c>
      <c r="K14" s="13"/>
      <c r="L14" s="13"/>
    </row>
    <row r="15" ht="39" customHeight="1" spans="1:12">
      <c r="A15" s="11"/>
      <c r="B15" s="19" t="s">
        <v>101</v>
      </c>
      <c r="C15" s="33" t="s">
        <v>102</v>
      </c>
      <c r="D15" s="34" t="s">
        <v>103</v>
      </c>
      <c r="E15" s="35" t="s">
        <v>104</v>
      </c>
      <c r="F15" s="12"/>
      <c r="G15" s="35" t="s">
        <v>105</v>
      </c>
      <c r="H15" s="12">
        <v>10</v>
      </c>
      <c r="I15" s="12">
        <v>10</v>
      </c>
      <c r="J15" s="12"/>
      <c r="K15" s="12"/>
      <c r="L15" s="12"/>
    </row>
    <row r="16" ht="46" customHeight="1" spans="1:12">
      <c r="A16" s="11"/>
      <c r="B16" s="19"/>
      <c r="C16" s="36"/>
      <c r="D16" s="37" t="s">
        <v>106</v>
      </c>
      <c r="E16" s="35" t="s">
        <v>107</v>
      </c>
      <c r="F16" s="12"/>
      <c r="G16" s="35" t="s">
        <v>107</v>
      </c>
      <c r="H16" s="12">
        <v>10</v>
      </c>
      <c r="I16" s="12">
        <v>10</v>
      </c>
      <c r="J16" s="12"/>
      <c r="K16" s="12"/>
      <c r="L16" s="12"/>
    </row>
    <row r="17" ht="54" customHeight="1" spans="1:12">
      <c r="A17" s="11"/>
      <c r="B17" s="19"/>
      <c r="C17" s="38"/>
      <c r="D17" s="39" t="s">
        <v>108</v>
      </c>
      <c r="E17" s="40" t="s">
        <v>104</v>
      </c>
      <c r="F17" s="12"/>
      <c r="G17" s="41">
        <v>1</v>
      </c>
      <c r="H17" s="12">
        <v>10</v>
      </c>
      <c r="I17" s="12">
        <v>10</v>
      </c>
      <c r="J17" s="12"/>
      <c r="K17" s="12"/>
      <c r="L17" s="12"/>
    </row>
    <row r="18" ht="15" customHeight="1" spans="1:12">
      <c r="A18" s="11"/>
      <c r="B18" s="19"/>
      <c r="C18" s="19" t="s">
        <v>109</v>
      </c>
      <c r="D18" s="42" t="s">
        <v>110</v>
      </c>
      <c r="E18" s="43" t="s">
        <v>111</v>
      </c>
      <c r="F18" s="44"/>
      <c r="G18" s="98" t="s">
        <v>111</v>
      </c>
      <c r="H18" s="44">
        <v>10</v>
      </c>
      <c r="I18" s="44">
        <v>10</v>
      </c>
      <c r="J18" s="46"/>
      <c r="K18" s="46"/>
      <c r="L18" s="44"/>
    </row>
    <row r="19" ht="15" customHeight="1" spans="1:12">
      <c r="A19" s="11"/>
      <c r="B19" s="19"/>
      <c r="C19" s="19"/>
      <c r="D19" s="47"/>
      <c r="E19" s="46"/>
      <c r="F19" s="44"/>
      <c r="G19" s="44"/>
      <c r="H19" s="44"/>
      <c r="I19" s="44"/>
      <c r="J19" s="46"/>
      <c r="K19" s="46"/>
      <c r="L19" s="44"/>
    </row>
    <row r="20" ht="15" customHeight="1" spans="1:12">
      <c r="A20" s="11"/>
      <c r="B20" s="19"/>
      <c r="C20" s="19"/>
      <c r="D20" s="47"/>
      <c r="E20" s="46"/>
      <c r="F20" s="44"/>
      <c r="G20" s="44"/>
      <c r="H20" s="44"/>
      <c r="I20" s="44"/>
      <c r="J20" s="46"/>
      <c r="K20" s="46"/>
      <c r="L20" s="44"/>
    </row>
    <row r="21" ht="15" customHeight="1" spans="1:12">
      <c r="A21" s="11"/>
      <c r="B21" s="19"/>
      <c r="C21" s="19"/>
      <c r="D21" s="47"/>
      <c r="E21" s="46"/>
      <c r="F21" s="44"/>
      <c r="G21" s="44"/>
      <c r="H21" s="44"/>
      <c r="I21" s="44"/>
      <c r="J21" s="46"/>
      <c r="K21" s="46"/>
      <c r="L21" s="44"/>
    </row>
    <row r="22" ht="15" customHeight="1" spans="1:12">
      <c r="A22" s="11"/>
      <c r="B22" s="19"/>
      <c r="C22" s="19"/>
      <c r="D22" s="48"/>
      <c r="E22" s="23"/>
      <c r="F22" s="12"/>
      <c r="G22" s="12"/>
      <c r="H22" s="12"/>
      <c r="I22" s="12"/>
      <c r="J22" s="23"/>
      <c r="K22" s="23"/>
      <c r="L22" s="12"/>
    </row>
    <row r="23" ht="15" customHeight="1" spans="1:12">
      <c r="A23" s="11"/>
      <c r="B23" s="19"/>
      <c r="C23" s="19"/>
      <c r="D23" s="49" t="s">
        <v>112</v>
      </c>
      <c r="E23" s="43" t="s">
        <v>113</v>
      </c>
      <c r="F23" s="45"/>
      <c r="G23" s="45" t="s">
        <v>113</v>
      </c>
      <c r="H23" s="44">
        <v>10</v>
      </c>
      <c r="I23" s="44">
        <v>10</v>
      </c>
      <c r="J23" s="46"/>
      <c r="K23" s="46"/>
      <c r="L23" s="44"/>
    </row>
    <row r="24" ht="15" customHeight="1" spans="1:12">
      <c r="A24" s="11"/>
      <c r="B24" s="19"/>
      <c r="C24" s="19"/>
      <c r="D24" s="49"/>
      <c r="E24" s="43"/>
      <c r="F24" s="45"/>
      <c r="G24" s="45"/>
      <c r="H24" s="44"/>
      <c r="I24" s="44"/>
      <c r="J24" s="46"/>
      <c r="K24" s="46"/>
      <c r="L24" s="44"/>
    </row>
    <row r="25" ht="15" customHeight="1" spans="1:12">
      <c r="A25" s="11"/>
      <c r="B25" s="19"/>
      <c r="C25" s="19"/>
      <c r="D25" s="49"/>
      <c r="E25" s="43"/>
      <c r="F25" s="45"/>
      <c r="G25" s="45"/>
      <c r="H25" s="44"/>
      <c r="I25" s="44"/>
      <c r="J25" s="46"/>
      <c r="K25" s="46"/>
      <c r="L25" s="44"/>
    </row>
    <row r="26" ht="15" customHeight="1" spans="1:12">
      <c r="A26" s="11"/>
      <c r="B26" s="18"/>
      <c r="C26" s="18"/>
      <c r="D26" s="50"/>
      <c r="E26" s="51"/>
      <c r="F26" s="35"/>
      <c r="G26" s="35"/>
      <c r="H26" s="12"/>
      <c r="I26" s="12"/>
      <c r="J26" s="23"/>
      <c r="K26" s="23"/>
      <c r="L26" s="12"/>
    </row>
    <row r="27" ht="15" customHeight="1" spans="1:12">
      <c r="A27" s="11"/>
      <c r="B27" s="19" t="s">
        <v>114</v>
      </c>
      <c r="C27" s="18" t="s">
        <v>115</v>
      </c>
      <c r="D27" s="49" t="s">
        <v>116</v>
      </c>
      <c r="E27" s="43" t="s">
        <v>117</v>
      </c>
      <c r="F27" s="45"/>
      <c r="G27" s="45" t="s">
        <v>117</v>
      </c>
      <c r="H27" s="44">
        <v>10</v>
      </c>
      <c r="I27" s="44">
        <v>10</v>
      </c>
      <c r="J27" s="46"/>
      <c r="K27" s="46"/>
      <c r="L27" s="44"/>
    </row>
    <row r="28" ht="15" customHeight="1" spans="1:12">
      <c r="A28" s="11"/>
      <c r="B28" s="19"/>
      <c r="C28" s="18"/>
      <c r="D28" s="49"/>
      <c r="E28" s="43"/>
      <c r="F28" s="45"/>
      <c r="G28" s="45"/>
      <c r="H28" s="44"/>
      <c r="I28" s="44"/>
      <c r="J28" s="46"/>
      <c r="K28" s="46"/>
      <c r="L28" s="44"/>
    </row>
    <row r="29" ht="22" customHeight="1" spans="1:12">
      <c r="A29" s="11"/>
      <c r="B29" s="19"/>
      <c r="C29" s="18"/>
      <c r="D29" s="50"/>
      <c r="E29" s="51"/>
      <c r="F29" s="35"/>
      <c r="G29" s="35"/>
      <c r="H29" s="12"/>
      <c r="I29" s="12"/>
      <c r="J29" s="23"/>
      <c r="K29" s="23"/>
      <c r="L29" s="12"/>
    </row>
    <row r="30" ht="15" customHeight="1" spans="1:12">
      <c r="A30" s="11"/>
      <c r="B30" s="19"/>
      <c r="C30" s="18" t="s">
        <v>71</v>
      </c>
      <c r="D30" s="49" t="s">
        <v>118</v>
      </c>
      <c r="E30" s="43" t="s">
        <v>119</v>
      </c>
      <c r="F30" s="45"/>
      <c r="G30" s="45" t="s">
        <v>119</v>
      </c>
      <c r="H30" s="44">
        <v>10</v>
      </c>
      <c r="I30" s="44">
        <v>10</v>
      </c>
      <c r="J30" s="46"/>
      <c r="K30" s="46"/>
      <c r="L30" s="44"/>
    </row>
    <row r="31" ht="15" customHeight="1" spans="1:12">
      <c r="A31" s="11"/>
      <c r="B31" s="19"/>
      <c r="C31" s="18"/>
      <c r="D31" s="49"/>
      <c r="E31" s="43"/>
      <c r="F31" s="45"/>
      <c r="G31" s="45"/>
      <c r="H31" s="44"/>
      <c r="I31" s="44"/>
      <c r="J31" s="46"/>
      <c r="K31" s="46"/>
      <c r="L31" s="44"/>
    </row>
    <row r="32" ht="16" customHeight="1" spans="1:12">
      <c r="A32" s="11"/>
      <c r="B32" s="19"/>
      <c r="C32" s="18"/>
      <c r="D32" s="50"/>
      <c r="E32" s="51"/>
      <c r="F32" s="35"/>
      <c r="G32" s="35"/>
      <c r="H32" s="12"/>
      <c r="I32" s="12"/>
      <c r="J32" s="23"/>
      <c r="K32" s="23"/>
      <c r="L32" s="12"/>
    </row>
    <row r="33" ht="26.25" customHeight="1" spans="1:12">
      <c r="A33" s="11"/>
      <c r="B33" s="19"/>
      <c r="C33" s="18" t="s">
        <v>120</v>
      </c>
      <c r="D33" s="45" t="s">
        <v>121</v>
      </c>
      <c r="E33" s="43" t="s">
        <v>113</v>
      </c>
      <c r="F33" s="44"/>
      <c r="G33" s="45" t="s">
        <v>113</v>
      </c>
      <c r="H33" s="44">
        <v>10</v>
      </c>
      <c r="I33" s="44">
        <v>10</v>
      </c>
      <c r="J33" s="46"/>
      <c r="K33" s="46"/>
      <c r="L33" s="44"/>
    </row>
    <row r="34" ht="26.25" customHeight="1" spans="1:12">
      <c r="A34" s="11"/>
      <c r="B34" s="19"/>
      <c r="C34" s="18"/>
      <c r="D34" s="12"/>
      <c r="E34" s="23"/>
      <c r="F34" s="12"/>
      <c r="G34" s="12"/>
      <c r="H34" s="12"/>
      <c r="I34" s="12"/>
      <c r="J34" s="23"/>
      <c r="K34" s="23"/>
      <c r="L34" s="12"/>
    </row>
    <row r="35" ht="15" customHeight="1" spans="1:12">
      <c r="A35" s="11"/>
      <c r="B35" s="19" t="s">
        <v>72</v>
      </c>
      <c r="C35" s="52" t="s">
        <v>73</v>
      </c>
      <c r="D35" s="53" t="s">
        <v>122</v>
      </c>
      <c r="E35" s="43" t="s">
        <v>123</v>
      </c>
      <c r="F35" s="44"/>
      <c r="G35" s="45" t="s">
        <v>123</v>
      </c>
      <c r="H35" s="44">
        <v>10</v>
      </c>
      <c r="I35" s="44">
        <v>10</v>
      </c>
      <c r="J35" s="46"/>
      <c r="K35" s="46"/>
      <c r="L35" s="44"/>
    </row>
    <row r="36" spans="1:12">
      <c r="A36" s="11"/>
      <c r="B36" s="19" t="s">
        <v>76</v>
      </c>
      <c r="C36" s="33"/>
      <c r="D36" s="49"/>
      <c r="E36" s="46"/>
      <c r="F36" s="44"/>
      <c r="G36" s="44"/>
      <c r="H36" s="44"/>
      <c r="I36" s="44"/>
      <c r="J36" s="46"/>
      <c r="K36" s="46"/>
      <c r="L36" s="44"/>
    </row>
    <row r="37" ht="15" customHeight="1" spans="1:12">
      <c r="A37" s="29"/>
      <c r="B37" s="18" t="s">
        <v>77</v>
      </c>
      <c r="C37" s="54"/>
      <c r="D37" s="50"/>
      <c r="E37" s="23"/>
      <c r="F37" s="12"/>
      <c r="G37" s="12"/>
      <c r="H37" s="12"/>
      <c r="I37" s="12"/>
      <c r="J37" s="23"/>
      <c r="K37" s="23"/>
      <c r="L37" s="12"/>
    </row>
    <row r="38" ht="15" customHeight="1" spans="1:12">
      <c r="A38" s="29" t="s">
        <v>124</v>
      </c>
      <c r="B38" s="29"/>
      <c r="C38" s="29"/>
      <c r="D38" s="29"/>
      <c r="E38" s="29"/>
      <c r="F38" s="29"/>
      <c r="G38" s="29"/>
      <c r="H38" s="35" t="s">
        <v>125</v>
      </c>
      <c r="I38" s="12"/>
      <c r="J38" s="12"/>
      <c r="K38" s="12"/>
      <c r="L38" s="12"/>
    </row>
    <row r="39" ht="15" customHeight="1" spans="1:12">
      <c r="A39" s="11" t="s">
        <v>126</v>
      </c>
      <c r="B39" s="48" t="s">
        <v>127</v>
      </c>
      <c r="C39" s="48"/>
      <c r="D39" s="48"/>
      <c r="E39" s="48"/>
      <c r="F39" s="48"/>
      <c r="G39" s="48"/>
      <c r="H39" s="48"/>
      <c r="I39" s="48"/>
      <c r="J39" s="48"/>
      <c r="K39" s="48"/>
      <c r="L39" s="48"/>
    </row>
    <row r="40" ht="14.25" spans="1:12">
      <c r="A40" s="29" t="s">
        <v>128</v>
      </c>
      <c r="B40" s="48"/>
      <c r="C40" s="48"/>
      <c r="D40" s="48"/>
      <c r="E40" s="48"/>
      <c r="F40" s="48"/>
      <c r="G40" s="48"/>
      <c r="H40" s="48"/>
      <c r="I40" s="48"/>
      <c r="J40" s="48"/>
      <c r="K40" s="48"/>
      <c r="L40" s="48"/>
    </row>
    <row r="41" customHeight="1" spans="1:12">
      <c r="A41" s="55" t="s">
        <v>83</v>
      </c>
      <c r="B41" s="56"/>
      <c r="C41" s="56"/>
      <c r="D41" s="56"/>
      <c r="E41" s="56"/>
      <c r="F41" s="56"/>
      <c r="G41" s="56"/>
      <c r="H41" s="56"/>
      <c r="I41" s="56"/>
      <c r="J41" s="56"/>
      <c r="K41" s="56"/>
      <c r="L41" s="57"/>
    </row>
    <row r="42" ht="38.25" customHeight="1" spans="1:12">
      <c r="A42" s="58" t="s">
        <v>84</v>
      </c>
      <c r="B42" s="59"/>
      <c r="C42" s="59"/>
      <c r="D42" s="59"/>
      <c r="E42" s="59"/>
      <c r="F42" s="59"/>
      <c r="G42" s="59"/>
      <c r="H42" s="59"/>
      <c r="I42" s="59"/>
      <c r="J42" s="59"/>
      <c r="K42" s="59"/>
      <c r="L42" s="60"/>
    </row>
    <row r="43" customHeight="1" spans="1:12">
      <c r="A43" s="58" t="s">
        <v>85</v>
      </c>
      <c r="B43" s="59"/>
      <c r="C43" s="59"/>
      <c r="D43" s="59"/>
      <c r="E43" s="59"/>
      <c r="F43" s="59"/>
      <c r="G43" s="59"/>
      <c r="H43" s="59"/>
      <c r="I43" s="59"/>
      <c r="J43" s="59"/>
      <c r="K43" s="59"/>
      <c r="L43" s="60"/>
    </row>
    <row r="44" ht="25.5" customHeight="1" spans="1:12">
      <c r="A44" s="58" t="s">
        <v>86</v>
      </c>
      <c r="B44" s="59"/>
      <c r="C44" s="59"/>
      <c r="D44" s="59"/>
      <c r="E44" s="59"/>
      <c r="F44" s="59"/>
      <c r="G44" s="59"/>
      <c r="H44" s="59"/>
      <c r="I44" s="59"/>
      <c r="J44" s="59"/>
      <c r="K44" s="59"/>
      <c r="L44" s="60"/>
    </row>
    <row r="45" ht="37.5" customHeight="1" spans="1:12">
      <c r="A45" s="58" t="s">
        <v>87</v>
      </c>
      <c r="B45" s="59"/>
      <c r="C45" s="59"/>
      <c r="D45" s="59"/>
      <c r="E45" s="59"/>
      <c r="F45" s="59"/>
      <c r="G45" s="59"/>
      <c r="H45" s="59"/>
      <c r="I45" s="59"/>
      <c r="J45" s="59"/>
      <c r="K45" s="59"/>
      <c r="L45" s="60"/>
    </row>
    <row r="46" ht="15" customHeight="1" spans="1:12">
      <c r="A46" s="61" t="s">
        <v>129</v>
      </c>
      <c r="B46" s="62"/>
      <c r="C46" s="62"/>
      <c r="D46" s="62"/>
      <c r="E46" s="62"/>
      <c r="F46" s="62"/>
      <c r="G46" s="62"/>
      <c r="H46" s="62"/>
      <c r="I46" s="62"/>
      <c r="J46" s="62"/>
      <c r="K46" s="62"/>
      <c r="L46" s="63"/>
    </row>
  </sheetData>
  <mergeCells count="8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A38:G38"/>
    <mergeCell ref="H38:L38"/>
    <mergeCell ref="A41:L41"/>
    <mergeCell ref="A42:L42"/>
    <mergeCell ref="A43:L43"/>
    <mergeCell ref="A44:L44"/>
    <mergeCell ref="A45:L45"/>
    <mergeCell ref="A46:L46"/>
    <mergeCell ref="A12:A13"/>
    <mergeCell ref="A14:A37"/>
    <mergeCell ref="B15:B26"/>
    <mergeCell ref="B27:B34"/>
    <mergeCell ref="C15:C17"/>
    <mergeCell ref="C18:C26"/>
    <mergeCell ref="C27:C29"/>
    <mergeCell ref="C30:C32"/>
    <mergeCell ref="C33:C34"/>
    <mergeCell ref="C35:C37"/>
    <mergeCell ref="D18:D22"/>
    <mergeCell ref="D23:D26"/>
    <mergeCell ref="D27:D29"/>
    <mergeCell ref="D30:D32"/>
    <mergeCell ref="D33:D34"/>
    <mergeCell ref="D35:D37"/>
    <mergeCell ref="G6:G7"/>
    <mergeCell ref="G18:G22"/>
    <mergeCell ref="G23:G26"/>
    <mergeCell ref="G27:G29"/>
    <mergeCell ref="G30:G32"/>
    <mergeCell ref="G33:G34"/>
    <mergeCell ref="G35:G37"/>
    <mergeCell ref="H18:H22"/>
    <mergeCell ref="H23:H26"/>
    <mergeCell ref="H27:H29"/>
    <mergeCell ref="H30:H32"/>
    <mergeCell ref="H33:H34"/>
    <mergeCell ref="H35:H37"/>
    <mergeCell ref="I18:I22"/>
    <mergeCell ref="I23:I26"/>
    <mergeCell ref="I27:I29"/>
    <mergeCell ref="I30:I32"/>
    <mergeCell ref="I33:I34"/>
    <mergeCell ref="I35:I37"/>
    <mergeCell ref="J6:J7"/>
    <mergeCell ref="K6:K7"/>
    <mergeCell ref="L6:L7"/>
    <mergeCell ref="D6:E7"/>
    <mergeCell ref="H6:I7"/>
    <mergeCell ref="A6:C11"/>
    <mergeCell ref="E18:F22"/>
    <mergeCell ref="J18:L22"/>
    <mergeCell ref="E23:F26"/>
    <mergeCell ref="J23:L26"/>
    <mergeCell ref="E27:F29"/>
    <mergeCell ref="B39:L40"/>
    <mergeCell ref="E35:F37"/>
    <mergeCell ref="J35:L37"/>
    <mergeCell ref="E33:F34"/>
    <mergeCell ref="J33:L34"/>
    <mergeCell ref="E30:F32"/>
    <mergeCell ref="J27:L29"/>
    <mergeCell ref="J30:L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附表13 部门整体支出绩效自评情况</vt:lpstr>
      <vt:lpstr>附表14 部门整体支出绩效自评表</vt:lpstr>
      <vt:lpstr>附表15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宜良县医疗保障局</cp:lastModifiedBy>
  <dcterms:created xsi:type="dcterms:W3CDTF">2026-05-14T15:11:00Z</dcterms:created>
  <dcterms:modified xsi:type="dcterms:W3CDTF">2026-10-19T01:45:04Z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