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附表13 部门整体支出绩效自评情况" sheetId="14" r:id="rId1"/>
    <sheet name="附表14 部门整体支出绩效自评表" sheetId="15" r:id="rId2"/>
    <sheet name="附表15-1 项目支出绩效自评表" sheetId="16" r:id="rId3"/>
    <sheet name="附表15-2 项目支出绩效自评表" sheetId="17" r:id="rId4"/>
    <sheet name="附表15-3 项目支出绩效自评表" sheetId="18" r:id="rId5"/>
    <sheet name="附表15-4 项目支出绩效自评表" sheetId="1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<sst xmlns="http://schemas.openxmlformats.org/spreadsheetml/2006/main" count="344" uniqueCount="118">
  <si>
    <t>2025年度部门整体支出绩效自评情况</t>
  </si>
  <si>
    <t>公开13表</t>
  </si>
  <si>
    <t>填报部门：中国共产党宜良县委员会办公室</t>
  </si>
  <si>
    <t>一、部门基本情况</t>
  </si>
  <si>
    <t>（一）部门概况</t>
  </si>
  <si>
    <t>2025年末独立核算机构1个，共设有10个内设机构，分别是：设置综合一科、综合二科、办文法规科、信息科、目标管理督查科、机要和保密科、档案科管理科、国安办秘书科、政研文稿科、改革综合科。同时将中共宜良县委政策研究室的财政预算及财务收支合并统一纳入县委办核算。</t>
  </si>
  <si>
    <t>（二）部门绩效目标的设立情况</t>
  </si>
  <si>
    <t>2025年，县委办公室紧紧围绕县委中心工作，紧扣县委领导意图，统筹兼顾、服务大局，提前谋划、主动作为，全面做好会务保障、文稿起草、决策研究等工作，认真履行“参谋、综合、督促、协调、服务”的职责，较好地完成了县委交办的各项工作任务。</t>
  </si>
  <si>
    <t>（三）部门整体收支情况</t>
  </si>
  <si>
    <t xml:space="preserve">1.2025年度年初结转和结余9032.76元，本年收入9405097.91元，本年支出9414130.67元。
2.2025年度一般公共预算财政拨款年初结转和结余9032.76元，本年收入9405097.91元，本年支出9414130.67元。
</t>
  </si>
  <si>
    <t>（四）部门预算管理制度建设情况</t>
  </si>
  <si>
    <t>制度建设主要有：1、《中华人民共和国预算法》。2、昆明市财政局关于转发《中共云南省委 云南省人民政府关于全面实施预算绩效管理的实施意见》昆财绩〔2019〕35号。3、《宜良县人民政府办公室关于印发宜良县部门预算绩效目标管理办法的通知》（宜政办通〔2017〕473号）。4、《宜良县人民政府关于全面推进预算绩效管理改革的实施意见》（宜政发〔2017〕54号）。5、《中共昆明市委  昆明市人民政府关于全面实施预算绩效管理的实施意见》（昆发〔2019〕12号）。6、《中共宜良县委、宜良县人民政府关于全面实施预算绩效管理的实施意见》（宜发〔2021〕24号）。7.《中共宜良县委办公室预算管理制度》</t>
  </si>
  <si>
    <t>（五）严控“三公”经费支出情况</t>
  </si>
  <si>
    <t>2025年度财政拨款“三公”经费支出决算为96786.07元，因公出国（境）费支出决算为0.00元，公务用车购置费支出决算为0.00元，公务用车运行维护费支出决算为96174.07元，占财政拨款“三公”经费总支出决算的99.37%；公务接待费支出决算为612.00元，占财政拨款“三公”经费总支出决算的0.63%。</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</si>
  <si>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</si>
  <si>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</si>
  <si>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</si>
  <si>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</si>
  <si>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通过预算编制系统，在编制2025年预算绩效目标时，同步编报部门整体绩效支出目标，在预算绩效目标审核过程中，成立绩效自评小组，对项目支出绩效目标进行绩效评价。</t>
  </si>
  <si>
    <t>三、评价情况分析及综合评价结论</t>
  </si>
  <si>
    <t>经过绩效小组自评，至2025年底我单位顺利完成对上年度各项工作及年初设立的绩效目标，各项指标顺利完成。
部门整体支出绩效，根据我单位2025年工作计划安排，各工作由各部门负责人具体实施，按照工作惯例，结合工作的实效性，合理安排2025年度支出进度和支出项目，加强资金的使用管理，资金到位100%，支出依据合规，无虚列支出、截留挤占挪用、超标准开支、超预算支出情况。
综上，考评组认为各项支出实施达到预期目标。</t>
  </si>
  <si>
    <t>四、存在的问题和整改情况</t>
  </si>
  <si>
    <t>（一）基本支出经费保障水平偏低。预算执行基本围绕保人员经费、保正常运转进行。由于我单位的特殊情况，外出培训、召开会议较多，经费紧张。
（二）开展整体支出绩效的管理水平有待提高。由于整体支出绩效管理工作由财务牵头，其他部门人员对整体支出绩效缺乏系统的培训，导致单位人员开展整体支出绩效管理认识不足，影响绩效管理工作开展。
（三）整体支出绩效与部门年度考核工作衔接不够。整体支出绩效考评得出的资金使用效益、项目实施成效、履职成效等核心结果，未能充分有效嵌入年度考核评价体系当中，存在绩效评价与日常考核相互脱节、成果互通不畅的问题。</t>
  </si>
  <si>
    <t xml:space="preserve"> 五、绩效自评结果应用情况</t>
  </si>
  <si>
    <t>定期进行绩效跟踪和监督检查，加强部门预算执行情况台账管理，及时收集和汇总本部门的预算下达、项目实施、资金支付等信息，进行汇总分析，及时报送预算绩效运行监控报告。</t>
  </si>
  <si>
    <t>六、主要经验及做法</t>
  </si>
  <si>
    <t>（一）规范经费管理，提升使用效益。完善单位经费管理办法，明确培训、会议等支出的标准和审批流程，严格执行经费预算，杜绝超标准、超范围开支；同时建立经费使用动态监控机制，定期分析经费执行进度，确保有限资金优先保障核心业务开展。
（二）开展全员培训，提升绩效管理能力。制定系统性的绩效管理培训计划，定期组织各部门人员开展整体支出绩效管理政策解读、指标编制、绩效自评、数据分析等专题培训，通过集中授课、案例教学、现场交流等方式，提升全员对绩效管理工作的认识和实操能力。
（三）建立绩效结果与考核挂钩机制。将整体支出绩效考评结果（包括资金使用效益、项目实施成效、履职成效等）纳入部门年度考核和个人绩效考核体系，明确绩效结果在考核中的权重，将考核结果与评优评先、绩效分配、干部评价等直接挂钩，强化绩效管理的约束和激励作用。</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</si>
  <si>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</si>
  <si>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</si>
  <si>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</si>
  <si>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</si>
  <si>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</si>
  <si>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中国共产党宜良县委员会办公室</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</si>
  <si>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</si>
  <si>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</si>
  <si>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t>中国共产党宜良县委员会办公室</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</si>
  <si>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</si>
  <si>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</si>
  <si>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</si>
  <si>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</si>
  <si>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</si>
  <si>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</si>
  <si>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</si>
  <si>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</si>
  <si>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</si>
  <si>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</si>
  <si>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</si>
  <si>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</si>
  <si>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</si>
  <si>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</si>
  <si>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</si>
  <si>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</si>
  <si>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t>预期目标</t>
  </si>
  <si>
    <r>
      <rPr>
        <sz val="10"/>
        <color rgb="FF000000"/>
        <rFont val="方正仿宋_GBK"/>
        <charset val="134"/>
      </rPr>
      <t>实际完成情况</t>
    </r>
  </si>
  <si>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</si>
  <si>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</si>
  <si>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</si>
  <si>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</si>
  <si>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</si>
  <si>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</si>
  <si>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</si>
  <si>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产出指标（50分）</t>
  </si>
  <si>
    <r>
      <rPr>
        <sz val="10"/>
        <color rgb="FF000000"/>
        <rFont val="方正仿宋_GBK"/>
        <charset val="134"/>
      </rPr>
      <t>数量指标</t>
    </r>
  </si>
  <si>
    <t>保证人员工资正常发放</t>
  </si>
  <si>
    <t>保证单位经费正常运转</t>
  </si>
  <si>
    <r>
      <rPr>
        <sz val="10"/>
        <color rgb="FF000000"/>
        <rFont val="方正仿宋_GBK"/>
        <charset val="134"/>
      </rPr>
      <t>质量指标</t>
    </r>
  </si>
  <si>
    <t>业务工作实绩</t>
  </si>
  <si>
    <r>
      <rPr>
        <sz val="10"/>
        <color rgb="FF000000"/>
        <rFont val="方正仿宋_GBK"/>
        <charset val="134"/>
      </rPr>
      <t>时效指标</t>
    </r>
  </si>
  <si>
    <t>资金到位时效</t>
  </si>
  <si>
    <t>效益指标（30分）</t>
  </si>
  <si>
    <r>
      <rPr>
        <sz val="10"/>
        <color rgb="FF000000"/>
        <rFont val="方正仿宋_GBK"/>
        <charset val="134"/>
      </rPr>
      <t>可持续影响</t>
    </r>
  </si>
  <si>
    <t>持续做好党办工作</t>
  </si>
  <si>
    <t>满意度指标（10分）</t>
  </si>
  <si>
    <r>
      <rPr>
        <sz val="10"/>
        <color rgb="FF000000"/>
        <rFont val="方正仿宋_GBK"/>
        <charset val="134"/>
      </rPr>
      <t>服务对象</t>
    </r>
  </si>
  <si>
    <t>单位人员满意度</t>
  </si>
  <si>
    <t>社会公众满意度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</si>
  <si>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</si>
  <si>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</si>
  <si>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</si>
  <si>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</si>
  <si>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</si>
  <si>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</si>
  <si>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</si>
  <si>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</si>
  <si>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</si>
  <si>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</si>
  <si>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</si>
  <si>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</si>
  <si>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</si>
  <si>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公开15-1表</t>
  </si>
  <si>
    <t xml:space="preserve">部门名称:  中国共产党宜良县委员会办公室                                           </t>
  </si>
  <si>
    <r>
      <rPr>
        <sz val="10"/>
        <color rgb="FF000000"/>
        <rFont val="方正仿宋_GBK"/>
        <charset val="134"/>
      </rPr>
      <t>项目名称</t>
    </r>
  </si>
  <si>
    <r>
      <rPr>
        <sz val="10"/>
        <color rgb="FF000000"/>
        <rFont val="宋体"/>
        <charset val="134"/>
      </rPr>
      <t>研究课题经费</t>
    </r>
    <r>
      <rPr>
        <sz val="10"/>
        <color rgb="FF000000"/>
        <rFont val="Times New Roman"/>
        <charset val="134"/>
      </rPr>
      <t xml:space="preserve"> </t>
    </r>
  </si>
  <si>
    <r>
      <rPr>
        <sz val="10"/>
        <color rgb="FF000000"/>
        <rFont val="宋体"/>
        <charset val="134"/>
      </rPr>
      <t>中国共产党宜良县委员会办公室</t>
    </r>
    <r>
      <rPr>
        <sz val="10"/>
        <color rgb="FF000000"/>
        <rFont val="Times New Roman"/>
        <charset val="134"/>
      </rPr>
      <t xml:space="preserve">    </t>
    </r>
  </si>
  <si>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</si>
  <si>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</si>
  <si>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</si>
  <si>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</si>
  <si>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</si>
  <si>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</si>
  <si>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r>
      <rPr>
        <sz val="10"/>
        <color rgb="FF000000"/>
        <rFont val="方正仿宋_GBK"/>
        <charset val="134"/>
      </rPr>
      <t>预期目标</t>
    </r>
  </si>
  <si>
    <t>金额</t>
  </si>
  <si>
    <r>
      <rPr>
        <sz val="10"/>
        <color rgb="FF000000"/>
        <rFont val="方正仿宋_GBK"/>
        <charset val="134"/>
      </rPr>
      <t>社会效益</t>
    </r>
  </si>
  <si>
    <t>推动社会经济发展</t>
  </si>
  <si>
    <t>群众满意度</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</si>
  <si>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</si>
  <si>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</si>
  <si>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</si>
  <si>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</si>
  <si>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公开15-2表</t>
  </si>
  <si>
    <t>下派选调生到村工作中央资金</t>
  </si>
  <si>
    <t>促进农村事业发展</t>
  </si>
  <si>
    <t>公开15-3表</t>
  </si>
  <si>
    <t>2024年选调生到村任职工作中央补助经费</t>
  </si>
  <si>
    <t>公开15-4表</t>
  </si>
  <si>
    <t>清欠拖欠企业账款资金</t>
  </si>
  <si>
    <t>清偿企业欠款</t>
  </si>
  <si>
    <t>企业满意度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</si>
</sst>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sz val="9"/>
      <color indexed="8"/>
      <name val="宋体"/>
      <charset val="134"/>
      <scheme val="minor"/>
    </font>
    <font>
      <b/>
      <sz val="18"/>
      <color indexed="8"/>
      <name val="宋体"/>
      <charset val="134"/>
      <scheme val="minor"/>
    </font>
    <font>
      <sz val="12"/>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1"/>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style="medium">
        <color rgb="FF000000"/>
      </top>
      <bottom/>
      <diagonal/>
    </border>
    <border>
      <left/>
      <right style="medium">
        <color rgb="FF000000"/>
      </right>
      <top style="medium">
        <color rgb="FF000000"/>
      </top>
      <bottom/>
      <diagonal/>
    </border>
    <border>
      <left/>
      <right style="medium">
        <color auto="1"/>
      </right>
      <top style="medium">
        <color rgb="FF000000"/>
      </top>
      <bottom style="medium">
        <color rgb="FF000000"/>
      </bottom>
      <diagonal/>
    </border>
    <border>
      <left style="medium">
        <color auto="1"/>
      </left>
      <right/>
      <top/>
      <bottom/>
      <diagonal/>
    </border>
    <border>
      <left style="medium">
        <color auto="1"/>
      </left>
      <right style="medium">
        <color auto="1"/>
      </right>
      <top style="medium">
        <color auto="1"/>
      </top>
      <bottom/>
      <diagonal/>
    </border>
    <border>
      <left/>
      <right style="medium">
        <color auto="1"/>
      </right>
      <top/>
      <bottom style="medium">
        <color rgb="FF000000"/>
      </bottom>
      <diagonal/>
    </border>
    <border>
      <left style="medium">
        <color auto="1"/>
      </left>
      <right style="medium">
        <color rgb="FF000000"/>
      </right>
      <top/>
      <bottom/>
      <diagonal/>
    </border>
    <border>
      <left style="medium">
        <color rgb="FF000000"/>
      </left>
      <right style="medium">
        <color auto="1"/>
      </right>
      <top style="medium">
        <color auto="1"/>
      </top>
      <bottom style="medium">
        <color auto="1"/>
      </bottom>
      <diagonal/>
    </border>
    <border>
      <left/>
      <right style="medium">
        <color rgb="FF000000"/>
      </right>
      <top/>
      <bottom/>
      <diagonal/>
    </border>
    <border>
      <left/>
      <right style="medium">
        <color auto="1"/>
      </right>
      <top/>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48"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9" applyNumberFormat="0" applyFill="0" applyAlignment="0" applyProtection="0">
      <alignment vertical="center"/>
    </xf>
    <xf numFmtId="0" fontId="21" fillId="0" borderId="49" applyNumberFormat="0" applyFill="0" applyAlignment="0" applyProtection="0">
      <alignment vertical="center"/>
    </xf>
    <xf numFmtId="0" fontId="22" fillId="0" borderId="50" applyNumberFormat="0" applyFill="0" applyAlignment="0" applyProtection="0">
      <alignment vertical="center"/>
    </xf>
    <xf numFmtId="0" fontId="22" fillId="0" borderId="0" applyNumberFormat="0" applyFill="0" applyBorder="0" applyAlignment="0" applyProtection="0">
      <alignment vertical="center"/>
    </xf>
    <xf numFmtId="0" fontId="23" fillId="3" borderId="51" applyNumberFormat="0" applyAlignment="0" applyProtection="0">
      <alignment vertical="center"/>
    </xf>
    <xf numFmtId="0" fontId="24" fillId="4" borderId="52" applyNumberFormat="0" applyAlignment="0" applyProtection="0">
      <alignment vertical="center"/>
    </xf>
    <xf numFmtId="0" fontId="25" fillId="4" borderId="51" applyNumberFormat="0" applyAlignment="0" applyProtection="0">
      <alignment vertical="center"/>
    </xf>
    <xf numFmtId="0" fontId="26" fillId="5" borderId="53" applyNumberFormat="0" applyAlignment="0" applyProtection="0">
      <alignment vertical="center"/>
    </xf>
    <xf numFmtId="0" fontId="27" fillId="0" borderId="54" applyNumberFormat="0" applyFill="0" applyAlignment="0" applyProtection="0">
      <alignment vertical="center"/>
    </xf>
    <xf numFmtId="0" fontId="28" fillId="0" borderId="55"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xf numFmtId="0" fontId="35" fillId="0" borderId="0">
      <alignment vertical="center"/>
    </xf>
    <xf numFmtId="0" fontId="35" fillId="0" borderId="0"/>
    <xf numFmtId="0" fontId="36" fillId="0" borderId="0">
      <alignment vertical="center"/>
    </xf>
  </cellStyleXfs>
  <cellXfs count="9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righ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5" xfId="0" applyFont="1" applyBorder="1" applyAlignment="1">
      <alignment horizontal="left"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left" vertical="top" wrapText="1"/>
    </xf>
    <xf numFmtId="0" fontId="4" fillId="0" borderId="0" xfId="0" applyFont="1" applyAlignment="1">
      <alignment horizontal="left" vertical="top" wrapText="1"/>
    </xf>
    <xf numFmtId="0" fontId="6" fillId="0" borderId="31" xfId="0" applyFont="1" applyBorder="1" applyAlignment="1">
      <alignment horizontal="left" vertical="top" wrapText="1"/>
    </xf>
    <xf numFmtId="0" fontId="6" fillId="0" borderId="0" xfId="0" applyFont="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0" borderId="2" xfId="0" applyFont="1" applyBorder="1" applyAlignment="1">
      <alignment horizontal="center" vertical="center" wrapText="1"/>
    </xf>
    <xf numFmtId="0" fontId="6" fillId="0" borderId="33" xfId="0" applyFont="1" applyBorder="1" applyAlignment="1">
      <alignment horizontal="center" vertical="center" wrapText="1"/>
    </xf>
    <xf numFmtId="0" fontId="4" fillId="0" borderId="5" xfId="0" applyFont="1" applyBorder="1" applyAlignment="1">
      <alignment horizontal="right" vertical="center" wrapText="1"/>
    </xf>
    <xf numFmtId="9" fontId="5" fillId="0" borderId="5" xfId="0" applyNumberFormat="1" applyFont="1" applyBorder="1" applyAlignment="1">
      <alignment horizontal="center" vertical="center" wrapText="1"/>
    </xf>
    <xf numFmtId="9" fontId="6" fillId="0" borderId="5" xfId="0" applyNumberFormat="1" applyFont="1" applyBorder="1" applyAlignment="1">
      <alignment horizontal="center" vertical="center" wrapText="1"/>
    </xf>
    <xf numFmtId="0" fontId="2" fillId="0" borderId="0" xfId="0" applyFont="1" applyAlignment="1">
      <alignment vertical="center"/>
    </xf>
    <xf numFmtId="0" fontId="7" fillId="0" borderId="0" xfId="0" applyFont="1" applyAlignment="1">
      <alignment vertical="center"/>
    </xf>
    <xf numFmtId="0" fontId="8" fillId="0" borderId="0" xfId="0" applyFont="1">
      <alignment vertical="center"/>
    </xf>
    <xf numFmtId="0" fontId="4" fillId="0" borderId="26" xfId="0" applyFont="1" applyBorder="1" applyAlignment="1">
      <alignment horizontal="left" vertical="top" wrapText="1"/>
    </xf>
    <xf numFmtId="0" fontId="6" fillId="0" borderId="26" xfId="0" applyFont="1" applyBorder="1" applyAlignment="1">
      <alignment horizontal="left" vertical="top" wrapText="1"/>
    </xf>
    <xf numFmtId="0" fontId="6" fillId="0" borderId="5" xfId="0" applyFont="1" applyBorder="1" applyAlignment="1">
      <alignment horizontal="left" vertical="top" wrapText="1"/>
    </xf>
    <xf numFmtId="0" fontId="9" fillId="0" borderId="0" xfId="0" applyFont="1" applyAlignment="1">
      <alignment horizontal="center" vertical="center"/>
    </xf>
    <xf numFmtId="0" fontId="10" fillId="0" borderId="0" xfId="0" applyFont="1" applyAlignment="1">
      <alignment horizontal="left" vertical="center"/>
    </xf>
    <xf numFmtId="0" fontId="4" fillId="0" borderId="31" xfId="0" applyFont="1" applyBorder="1" applyAlignment="1">
      <alignment horizontal="center" vertical="center" wrapText="1"/>
    </xf>
    <xf numFmtId="0" fontId="4" fillId="0" borderId="0" xfId="0" applyFont="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9" fontId="6" fillId="0" borderId="26" xfId="0" applyNumberFormat="1" applyFont="1" applyBorder="1" applyAlignment="1">
      <alignment horizontal="center" vertical="center" wrapText="1"/>
    </xf>
    <xf numFmtId="9" fontId="6" fillId="0" borderId="34" xfId="0" applyNumberFormat="1"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0" fillId="0" borderId="34" xfId="0" applyFont="1" applyBorder="1">
      <alignment vertical="center"/>
    </xf>
    <xf numFmtId="0" fontId="6" fillId="0" borderId="39"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vertical="center" wrapText="1"/>
    </xf>
    <xf numFmtId="0" fontId="6" fillId="0" borderId="42" xfId="0" applyFont="1" applyBorder="1" applyAlignment="1">
      <alignment horizontal="center" vertical="center" wrapText="1"/>
    </xf>
    <xf numFmtId="0" fontId="11" fillId="0" borderId="0" xfId="0" applyFont="1">
      <alignment vertical="center"/>
    </xf>
    <xf numFmtId="0" fontId="12" fillId="0" borderId="0" xfId="0" applyFont="1" applyFill="1" applyAlignment="1">
      <alignment horizontal="center" vertical="center"/>
    </xf>
    <xf numFmtId="0" fontId="8" fillId="0" borderId="0" xfId="0" applyFont="1" applyFill="1" applyAlignment="1">
      <alignment horizontal="right" vertical="center"/>
    </xf>
    <xf numFmtId="0" fontId="13" fillId="0" borderId="0" xfId="0" applyFont="1" applyFill="1" applyAlignment="1">
      <alignment horizontal="left" vertical="center"/>
    </xf>
    <xf numFmtId="0" fontId="11" fillId="0" borderId="0" xfId="0" applyFont="1" applyFill="1" applyAlignment="1">
      <alignment horizontal="right" vertical="center"/>
    </xf>
    <xf numFmtId="0" fontId="13" fillId="0" borderId="44" xfId="0" applyFont="1" applyFill="1" applyBorder="1" applyAlignment="1">
      <alignment horizontal="center" vertical="center"/>
    </xf>
    <xf numFmtId="0" fontId="13" fillId="0" borderId="11" xfId="0" applyFont="1" applyFill="1" applyBorder="1" applyAlignment="1">
      <alignment horizontal="left" vertical="center"/>
    </xf>
    <xf numFmtId="0" fontId="13" fillId="0" borderId="45" xfId="0" applyFont="1" applyFill="1" applyBorder="1" applyAlignment="1">
      <alignment horizontal="left" vertical="center"/>
    </xf>
    <xf numFmtId="49" fontId="11" fillId="0" borderId="10" xfId="0" applyNumberFormat="1" applyFont="1" applyFill="1" applyBorder="1" applyAlignment="1">
      <alignment horizontal="left" vertical="top" wrapText="1"/>
    </xf>
    <xf numFmtId="0" fontId="11" fillId="0" borderId="46" xfId="0" applyFont="1" applyFill="1" applyBorder="1" applyAlignment="1">
      <alignment horizontal="center" vertical="center"/>
    </xf>
    <xf numFmtId="0" fontId="11" fillId="0" borderId="11" xfId="0" applyFont="1" applyFill="1" applyBorder="1" applyAlignment="1">
      <alignment horizontal="left" vertical="center"/>
    </xf>
    <xf numFmtId="0" fontId="11" fillId="0" borderId="45" xfId="0" applyFont="1" applyFill="1" applyBorder="1" applyAlignment="1">
      <alignment horizontal="left" vertical="center"/>
    </xf>
    <xf numFmtId="0" fontId="13" fillId="0" borderId="46"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0" xfId="0" applyFont="1" applyFill="1" applyBorder="1" applyAlignment="1">
      <alignment horizontal="left" vertical="center"/>
    </xf>
    <xf numFmtId="0" fontId="13" fillId="0" borderId="10" xfId="0" applyFont="1" applyFill="1" applyBorder="1" applyAlignment="1">
      <alignment horizontal="left" vertical="center" wrapText="1"/>
    </xf>
    <xf numFmtId="0" fontId="13" fillId="0" borderId="47" xfId="0" applyFont="1" applyFill="1" applyBorder="1" applyAlignment="1">
      <alignment horizontal="left" vertical="center"/>
    </xf>
    <xf numFmtId="49" fontId="11" fillId="0" borderId="10"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topLeftCell="A7" workbookViewId="0">
      <selection activeCell="B8" sqref="B8:C8"/>
    </sheetView>
  </sheetViews>
  <sheetFormatPr defaultColWidth="9" defaultRowHeight="13.5" outlineLevelCol="3"/>
  <cols>
    <col min="1" max="1" width="19.375" customWidth="1"/>
    <col min="2" max="2" width="20.875" customWidth="1"/>
    <col min="3" max="3" width="19.75" customWidth="1"/>
    <col min="4" max="4" width="35.25" customWidth="1"/>
  </cols>
  <sheetData>
    <row r="1" ht="60" customHeight="1" spans="1:4">
      <c r="A1" s="77" t="s">
        <v>0</v>
      </c>
      <c r="B1" s="77"/>
      <c r="C1" s="77"/>
      <c r="D1" s="77"/>
    </row>
    <row r="2" ht="25" customHeight="1" spans="1:4">
      <c r="A2" s="77"/>
      <c r="B2" s="77"/>
      <c r="C2" s="77"/>
      <c r="D2" s="78" t="s">
        <v>1</v>
      </c>
    </row>
    <row r="3" ht="25" customHeight="1" spans="1:4">
      <c r="A3" s="79" t="s">
        <v>2</v>
      </c>
      <c r="B3" s="79"/>
      <c r="C3" s="79"/>
      <c r="D3" s="80"/>
    </row>
    <row r="4" ht="80" customHeight="1" spans="1:4">
      <c r="A4" s="81" t="s">
        <v>3</v>
      </c>
      <c r="B4" s="82" t="s">
        <v>4</v>
      </c>
      <c r="C4" s="83"/>
      <c r="D4" s="84" t="s">
        <v>5</v>
      </c>
    </row>
    <row r="5" s="76" customFormat="1" ht="69" customHeight="1" spans="1:4">
      <c r="A5" s="85"/>
      <c r="B5" s="86" t="s">
        <v>6</v>
      </c>
      <c r="C5" s="87"/>
      <c r="D5" s="84" t="s">
        <v>7</v>
      </c>
    </row>
    <row r="6" ht="66" customHeight="1" spans="1:4">
      <c r="A6" s="88"/>
      <c r="B6" s="82" t="s">
        <v>8</v>
      </c>
      <c r="C6" s="83"/>
      <c r="D6" s="84" t="s">
        <v>9</v>
      </c>
    </row>
    <row r="7" ht="151" customHeight="1" spans="1:4">
      <c r="A7" s="88"/>
      <c r="B7" s="82" t="s">
        <v>10</v>
      </c>
      <c r="C7" s="83"/>
      <c r="D7" s="84" t="s">
        <v>11</v>
      </c>
    </row>
    <row r="8" ht="72" customHeight="1" spans="1:4">
      <c r="A8" s="89"/>
      <c r="B8" s="82" t="s">
        <v>12</v>
      </c>
      <c r="C8" s="83"/>
      <c r="D8" s="84" t="s">
        <v>13</v>
      </c>
    </row>
    <row r="9" ht="47" customHeight="1" spans="1:4">
      <c r="A9" s="88" t="s">
        <v>14</v>
      </c>
      <c r="B9" s="90" t="s">
        <v>15</v>
      </c>
      <c r="C9" s="90"/>
      <c r="D9" s="84" t="s">
        <v>16</v>
      </c>
    </row>
    <row r="10" ht="51" customHeight="1" spans="1:4">
      <c r="A10" s="89"/>
      <c r="B10" s="91" t="s">
        <v>17</v>
      </c>
      <c r="C10" s="91"/>
      <c r="D10" s="84" t="s">
        <v>18</v>
      </c>
    </row>
    <row r="11" ht="123" customHeight="1" spans="1:4">
      <c r="A11" s="82" t="s">
        <v>19</v>
      </c>
      <c r="B11" s="92"/>
      <c r="C11" s="83"/>
      <c r="D11" s="84" t="s">
        <v>20</v>
      </c>
    </row>
    <row r="12" ht="141" customHeight="1" spans="1:4">
      <c r="A12" s="82" t="s">
        <v>21</v>
      </c>
      <c r="B12" s="92"/>
      <c r="C12" s="83"/>
      <c r="D12" s="84" t="s">
        <v>22</v>
      </c>
    </row>
    <row r="13" ht="54" customHeight="1" spans="1:4">
      <c r="A13" s="82" t="s">
        <v>23</v>
      </c>
      <c r="B13" s="92"/>
      <c r="C13" s="83"/>
      <c r="D13" s="84" t="s">
        <v>24</v>
      </c>
    </row>
    <row r="14" ht="201" customHeight="1" spans="1:4">
      <c r="A14" s="82" t="s">
        <v>25</v>
      </c>
      <c r="B14" s="92"/>
      <c r="C14" s="83"/>
      <c r="D14" s="84" t="s">
        <v>26</v>
      </c>
    </row>
    <row r="15" ht="65" customHeight="1" spans="1:4">
      <c r="A15" s="82" t="s">
        <v>27</v>
      </c>
      <c r="B15" s="92"/>
      <c r="C15" s="83"/>
      <c r="D15" s="93"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28"/>
  <sheetViews>
    <sheetView workbookViewId="0">
      <selection activeCell="J15" sqref="J15:L15"/>
    </sheetView>
  </sheetViews>
  <sheetFormatPr defaultColWidth="9" defaultRowHeight="13.5"/>
  <cols>
    <col min="4" max="4" width="18.5" customWidth="1"/>
    <col min="5" max="5" width="9.25"/>
    <col min="6" max="6" width="10.125"/>
  </cols>
  <sheetData>
    <row r="1" ht="28.5" spans="1:12">
      <c r="A1" s="1" t="s">
        <v>29</v>
      </c>
      <c r="B1" s="1"/>
      <c r="C1" s="1"/>
      <c r="D1" s="1"/>
      <c r="E1" s="1"/>
      <c r="F1" s="1"/>
      <c r="G1" s="1"/>
      <c r="H1" s="1"/>
      <c r="I1" s="1"/>
      <c r="J1" s="1"/>
      <c r="K1" s="1"/>
      <c r="L1" s="1"/>
    </row>
    <row r="2" ht="21" customHeight="1" spans="1:12">
      <c r="A2" s="56" t="s">
        <v>30</v>
      </c>
      <c r="B2" s="56"/>
      <c r="C2" s="56"/>
      <c r="D2" s="56"/>
      <c r="E2" s="56"/>
      <c r="F2" s="56"/>
      <c r="G2" s="56"/>
      <c r="H2" s="56"/>
      <c r="L2" s="52" t="s">
        <v>31</v>
      </c>
    </row>
    <row r="3" ht="20" customHeight="1" spans="1:12">
      <c r="A3" s="57" t="s">
        <v>32</v>
      </c>
      <c r="L3" s="52" t="s">
        <v>33</v>
      </c>
    </row>
    <row r="4" ht="24.75" customHeight="1" spans="1:12">
      <c r="A4" s="4" t="s">
        <v>34</v>
      </c>
      <c r="B4" s="4"/>
      <c r="C4" s="4"/>
      <c r="D4" s="5" t="s">
        <v>35</v>
      </c>
      <c r="E4" s="45"/>
      <c r="F4" s="45"/>
      <c r="G4" s="45"/>
      <c r="H4" s="45"/>
      <c r="I4" s="45"/>
      <c r="J4" s="45"/>
      <c r="K4" s="45"/>
      <c r="L4" s="45"/>
    </row>
    <row r="5" ht="29.75" customHeight="1" spans="1:12">
      <c r="A5" s="21" t="s">
        <v>36</v>
      </c>
      <c r="B5" s="21"/>
      <c r="C5" s="21"/>
      <c r="D5" s="8" t="s">
        <v>35</v>
      </c>
      <c r="E5" s="23"/>
      <c r="F5" s="27" t="s">
        <v>37</v>
      </c>
      <c r="G5" s="5" t="s">
        <v>35</v>
      </c>
      <c r="H5" s="45"/>
      <c r="I5" s="45"/>
      <c r="J5" s="45"/>
      <c r="K5" s="45"/>
      <c r="L5" s="45"/>
    </row>
    <row r="6" ht="25.5" customHeight="1" spans="1:12">
      <c r="A6" s="58" t="s">
        <v>38</v>
      </c>
      <c r="B6" s="59"/>
      <c r="C6" s="34"/>
      <c r="D6" s="16" t="s">
        <v>39</v>
      </c>
      <c r="E6" s="16" t="s">
        <v>40</v>
      </c>
      <c r="F6" s="16" t="s">
        <v>41</v>
      </c>
      <c r="G6" s="27" t="s">
        <v>42</v>
      </c>
      <c r="H6" s="27"/>
      <c r="I6" s="27" t="s">
        <v>43</v>
      </c>
      <c r="J6" s="27"/>
      <c r="K6" s="27" t="s">
        <v>44</v>
      </c>
      <c r="L6" s="27" t="s">
        <v>45</v>
      </c>
    </row>
    <row r="7" ht="24.75" customHeight="1" spans="1:12">
      <c r="A7" s="58"/>
      <c r="B7" s="59"/>
      <c r="C7" s="34"/>
      <c r="D7" s="31" t="s">
        <v>46</v>
      </c>
      <c r="E7" s="23">
        <f>E8+E10</f>
        <v>829.24</v>
      </c>
      <c r="F7" s="23">
        <f>F8+F9+F10</f>
        <v>941.42</v>
      </c>
      <c r="G7" s="46">
        <f>G8+G9+G10</f>
        <v>941.42</v>
      </c>
      <c r="H7" s="23"/>
      <c r="I7" s="23">
        <v>10</v>
      </c>
      <c r="J7" s="23"/>
      <c r="K7" s="23">
        <f>G7/F7</f>
        <v>1</v>
      </c>
      <c r="L7" s="23"/>
    </row>
    <row r="8" ht="15.75" customHeight="1" spans="1:12">
      <c r="A8" s="58"/>
      <c r="B8" s="59"/>
      <c r="C8" s="34"/>
      <c r="D8" s="16" t="s">
        <v>47</v>
      </c>
      <c r="E8" s="23">
        <v>829.24</v>
      </c>
      <c r="F8" s="23">
        <v>931.59</v>
      </c>
      <c r="G8" s="23">
        <v>931.59</v>
      </c>
      <c r="H8" s="23">
        <v>931.59</v>
      </c>
      <c r="I8" s="23" t="s">
        <v>48</v>
      </c>
      <c r="J8" s="23"/>
      <c r="K8" s="23">
        <f>G8/F8</f>
        <v>1</v>
      </c>
      <c r="L8" s="23" t="s">
        <v>48</v>
      </c>
    </row>
    <row r="9" ht="15.75" customHeight="1" spans="1:12">
      <c r="A9" s="58"/>
      <c r="B9" s="59"/>
      <c r="C9" s="34"/>
      <c r="D9" s="16" t="s">
        <v>49</v>
      </c>
      <c r="E9" s="23">
        <v>0</v>
      </c>
      <c r="F9" s="23">
        <v>9.83</v>
      </c>
      <c r="G9" s="23">
        <v>9.83</v>
      </c>
      <c r="H9" s="23">
        <v>9.83</v>
      </c>
      <c r="I9" s="23" t="s">
        <v>48</v>
      </c>
      <c r="J9" s="23"/>
      <c r="K9" s="23">
        <f>G9/F9</f>
        <v>1</v>
      </c>
      <c r="L9" s="23" t="s">
        <v>48</v>
      </c>
    </row>
    <row r="10" ht="15.75" customHeight="1" spans="1:12">
      <c r="A10" s="60"/>
      <c r="B10" s="61"/>
      <c r="C10" s="16"/>
      <c r="D10" s="16" t="s">
        <v>50</v>
      </c>
      <c r="E10" s="23">
        <v>0</v>
      </c>
      <c r="F10" s="23">
        <v>0</v>
      </c>
      <c r="G10" s="23">
        <v>0</v>
      </c>
      <c r="H10" s="23">
        <v>0</v>
      </c>
      <c r="I10" s="23" t="s">
        <v>48</v>
      </c>
      <c r="J10" s="23"/>
      <c r="K10" s="23" t="e">
        <f>G10/F10</f>
        <v>#DIV/0!</v>
      </c>
      <c r="L10" s="23" t="s">
        <v>48</v>
      </c>
    </row>
    <row r="11" ht="15.75" customHeight="1" spans="1:12">
      <c r="A11" s="21" t="s">
        <v>51</v>
      </c>
      <c r="B11" s="16" t="s">
        <v>52</v>
      </c>
      <c r="C11" s="16"/>
      <c r="D11" s="16"/>
      <c r="E11" s="16"/>
      <c r="F11" s="16" t="s">
        <v>53</v>
      </c>
      <c r="G11" s="16"/>
      <c r="H11" s="16"/>
      <c r="I11" s="16"/>
      <c r="J11" s="16"/>
      <c r="K11" s="16"/>
      <c r="L11" s="16"/>
    </row>
    <row r="12" ht="15.75" customHeight="1" spans="1:12">
      <c r="A12" s="21"/>
      <c r="B12" s="49"/>
      <c r="C12" s="23"/>
      <c r="D12" s="23"/>
      <c r="E12" s="23"/>
      <c r="F12" s="23"/>
      <c r="G12" s="23"/>
      <c r="H12" s="23"/>
      <c r="I12" s="23"/>
      <c r="J12" s="23"/>
      <c r="K12" s="23"/>
      <c r="L12" s="23"/>
    </row>
    <row r="13" ht="25.5" customHeight="1" spans="1:12">
      <c r="A13" s="7" t="s">
        <v>54</v>
      </c>
      <c r="B13" s="16" t="s">
        <v>55</v>
      </c>
      <c r="C13" s="16" t="s">
        <v>56</v>
      </c>
      <c r="D13" s="23" t="s">
        <v>57</v>
      </c>
      <c r="E13" s="27" t="s">
        <v>58</v>
      </c>
      <c r="F13" s="27" t="s">
        <v>59</v>
      </c>
      <c r="G13" s="27" t="s">
        <v>43</v>
      </c>
      <c r="H13" s="27" t="s">
        <v>45</v>
      </c>
      <c r="I13" s="27"/>
      <c r="J13" s="27" t="s">
        <v>60</v>
      </c>
      <c r="K13" s="27"/>
      <c r="L13" s="27"/>
    </row>
    <row r="14" ht="21" customHeight="1" spans="1:12">
      <c r="A14" s="7"/>
      <c r="B14" s="34" t="s">
        <v>61</v>
      </c>
      <c r="C14" s="62" t="s">
        <v>62</v>
      </c>
      <c r="D14" s="23" t="s">
        <v>63</v>
      </c>
      <c r="E14" s="49">
        <v>1</v>
      </c>
      <c r="F14" s="49">
        <v>1</v>
      </c>
      <c r="G14" s="23">
        <v>10</v>
      </c>
      <c r="H14" s="23">
        <v>10</v>
      </c>
      <c r="I14" s="23"/>
      <c r="J14" s="23"/>
      <c r="K14" s="23"/>
      <c r="L14" s="23"/>
    </row>
    <row r="15" ht="21" customHeight="1" spans="1:12">
      <c r="A15" s="7"/>
      <c r="B15" s="34"/>
      <c r="C15" s="49"/>
      <c r="D15" s="23" t="s">
        <v>64</v>
      </c>
      <c r="E15" s="49">
        <v>1</v>
      </c>
      <c r="F15" s="49">
        <v>1</v>
      </c>
      <c r="G15" s="23">
        <v>10</v>
      </c>
      <c r="H15" s="23">
        <v>10</v>
      </c>
      <c r="I15" s="23"/>
      <c r="J15" s="23"/>
      <c r="K15" s="23"/>
      <c r="L15" s="23"/>
    </row>
    <row r="16" ht="21" customHeight="1" spans="1:12">
      <c r="A16" s="7"/>
      <c r="B16" s="34"/>
      <c r="C16" s="49" t="s">
        <v>65</v>
      </c>
      <c r="D16" s="23" t="s">
        <v>66</v>
      </c>
      <c r="E16" s="49">
        <v>1</v>
      </c>
      <c r="F16" s="49">
        <v>1</v>
      </c>
      <c r="G16" s="23">
        <v>20</v>
      </c>
      <c r="H16" s="23">
        <v>20</v>
      </c>
      <c r="I16" s="23"/>
      <c r="J16" s="23"/>
      <c r="K16" s="23"/>
      <c r="L16" s="23"/>
    </row>
    <row r="17" ht="21" customHeight="1" spans="1:12">
      <c r="A17" s="7"/>
      <c r="B17" s="34"/>
      <c r="C17" s="49" t="s">
        <v>67</v>
      </c>
      <c r="D17" s="23" t="s">
        <v>68</v>
      </c>
      <c r="E17" s="49">
        <v>1</v>
      </c>
      <c r="F17" s="49">
        <v>1</v>
      </c>
      <c r="G17" s="23">
        <v>10</v>
      </c>
      <c r="H17" s="23">
        <v>10</v>
      </c>
      <c r="I17" s="23"/>
      <c r="J17" s="23"/>
      <c r="K17" s="23"/>
      <c r="L17" s="23"/>
    </row>
    <row r="18" ht="21" customHeight="1" spans="1:12">
      <c r="A18" s="58"/>
      <c r="B18" s="63" t="s">
        <v>69</v>
      </c>
      <c r="C18" s="49" t="s">
        <v>70</v>
      </c>
      <c r="D18" s="23" t="s">
        <v>71</v>
      </c>
      <c r="E18" s="49">
        <v>1</v>
      </c>
      <c r="F18" s="49">
        <v>1</v>
      </c>
      <c r="G18" s="23">
        <v>30</v>
      </c>
      <c r="H18" s="23">
        <v>30</v>
      </c>
      <c r="I18" s="23"/>
      <c r="J18" s="23"/>
      <c r="K18" s="23"/>
      <c r="L18" s="23"/>
    </row>
    <row r="19" ht="21" customHeight="1" spans="1:12">
      <c r="A19" s="7"/>
      <c r="B19" s="34" t="s">
        <v>72</v>
      </c>
      <c r="C19" s="62" t="s">
        <v>73</v>
      </c>
      <c r="D19" s="23" t="s">
        <v>74</v>
      </c>
      <c r="E19" s="49">
        <v>0.95</v>
      </c>
      <c r="F19" s="49">
        <v>1</v>
      </c>
      <c r="G19" s="23">
        <v>5</v>
      </c>
      <c r="H19" s="46">
        <v>5</v>
      </c>
      <c r="I19" s="23"/>
      <c r="J19" s="46"/>
      <c r="K19" s="46"/>
      <c r="L19" s="23"/>
    </row>
    <row r="20" ht="21" customHeight="1" spans="1:12">
      <c r="A20" s="7"/>
      <c r="B20" s="34"/>
      <c r="C20" s="49"/>
      <c r="D20" s="23" t="s">
        <v>75</v>
      </c>
      <c r="E20" s="49">
        <v>0.95</v>
      </c>
      <c r="F20" s="49">
        <v>1</v>
      </c>
      <c r="G20" s="23">
        <v>5</v>
      </c>
      <c r="H20" s="46">
        <v>5</v>
      </c>
      <c r="I20" s="23"/>
      <c r="J20" s="46"/>
      <c r="K20" s="46"/>
      <c r="L20" s="23"/>
    </row>
    <row r="21" ht="27" customHeight="1" spans="1:12">
      <c r="A21" s="64" t="s">
        <v>76</v>
      </c>
      <c r="B21" s="65"/>
      <c r="C21" s="65"/>
      <c r="D21" s="66"/>
      <c r="E21" s="65"/>
      <c r="F21" s="70"/>
      <c r="G21" s="71" t="s">
        <v>77</v>
      </c>
      <c r="H21" s="72">
        <v>90</v>
      </c>
      <c r="I21" s="72"/>
      <c r="J21" s="72"/>
      <c r="K21" s="72"/>
      <c r="L21" s="75"/>
    </row>
    <row r="22" ht="21" customHeight="1" spans="1:12">
      <c r="A22" s="67" t="s">
        <v>78</v>
      </c>
      <c r="B22" s="68"/>
      <c r="C22" s="69"/>
      <c r="D22" s="70">
        <v>100</v>
      </c>
      <c r="E22" s="68"/>
      <c r="F22" s="73"/>
      <c r="G22" s="74" t="s">
        <v>79</v>
      </c>
      <c r="H22" s="67" t="s">
        <v>80</v>
      </c>
      <c r="I22" s="68"/>
      <c r="J22" s="68"/>
      <c r="K22" s="68"/>
      <c r="L22" s="73"/>
    </row>
    <row r="23" customHeight="1" spans="1:12">
      <c r="A23" s="39" t="s">
        <v>81</v>
      </c>
      <c r="B23" s="40"/>
      <c r="C23" s="40"/>
      <c r="D23" s="40"/>
      <c r="E23" s="40"/>
      <c r="F23" s="40"/>
      <c r="G23" s="40"/>
      <c r="H23" s="40"/>
      <c r="I23" s="40"/>
      <c r="J23" s="40"/>
      <c r="K23" s="40"/>
      <c r="L23" s="53"/>
    </row>
    <row r="24" ht="38.25" customHeight="1" spans="1:12">
      <c r="A24" s="41" t="s">
        <v>82</v>
      </c>
      <c r="B24" s="42"/>
      <c r="C24" s="42"/>
      <c r="D24" s="42"/>
      <c r="E24" s="42"/>
      <c r="F24" s="42"/>
      <c r="G24" s="42"/>
      <c r="H24" s="42"/>
      <c r="I24" s="42"/>
      <c r="J24" s="42"/>
      <c r="K24" s="42"/>
      <c r="L24" s="54"/>
    </row>
    <row r="25" customHeight="1" spans="1:12">
      <c r="A25" s="41" t="s">
        <v>83</v>
      </c>
      <c r="B25" s="42"/>
      <c r="C25" s="42"/>
      <c r="D25" s="42"/>
      <c r="E25" s="42"/>
      <c r="F25" s="42"/>
      <c r="G25" s="42"/>
      <c r="H25" s="42"/>
      <c r="I25" s="42"/>
      <c r="J25" s="42"/>
      <c r="K25" s="42"/>
      <c r="L25" s="54"/>
    </row>
    <row r="26" ht="38.25" customHeight="1" spans="1:12">
      <c r="A26" s="41" t="s">
        <v>84</v>
      </c>
      <c r="B26" s="42"/>
      <c r="C26" s="42"/>
      <c r="D26" s="42"/>
      <c r="E26" s="42"/>
      <c r="F26" s="42"/>
      <c r="G26" s="42"/>
      <c r="H26" s="42"/>
      <c r="I26" s="42"/>
      <c r="J26" s="42"/>
      <c r="K26" s="42"/>
      <c r="L26" s="54"/>
    </row>
    <row r="27" ht="37.5" customHeight="1" spans="1:12">
      <c r="A27" s="41" t="s">
        <v>85</v>
      </c>
      <c r="B27" s="42"/>
      <c r="C27" s="42"/>
      <c r="D27" s="42"/>
      <c r="E27" s="42"/>
      <c r="F27" s="42"/>
      <c r="G27" s="42"/>
      <c r="H27" s="42"/>
      <c r="I27" s="42"/>
      <c r="J27" s="42"/>
      <c r="K27" s="42"/>
      <c r="L27" s="54"/>
    </row>
    <row r="28" ht="26.25" customHeight="1" spans="1:12">
      <c r="A28" s="43" t="s">
        <v>86</v>
      </c>
      <c r="B28" s="44"/>
      <c r="C28" s="44"/>
      <c r="D28" s="44"/>
      <c r="E28" s="44"/>
      <c r="F28" s="44"/>
      <c r="G28" s="44"/>
      <c r="H28" s="44"/>
      <c r="I28" s="44"/>
      <c r="J28" s="44"/>
      <c r="K28" s="44"/>
      <c r="L28" s="55"/>
    </row>
  </sheetData>
  <mergeCells count="52">
    <mergeCell ref="A1:L1"/>
    <mergeCell ref="A2:H2"/>
    <mergeCell ref="A4:C4"/>
    <mergeCell ref="D4:L4"/>
    <mergeCell ref="A5:C5"/>
    <mergeCell ref="D5:E5"/>
    <mergeCell ref="G5:L5"/>
    <mergeCell ref="G6:H6"/>
    <mergeCell ref="I6:J6"/>
    <mergeCell ref="G7:H7"/>
    <mergeCell ref="I7:J7"/>
    <mergeCell ref="I8:J8"/>
    <mergeCell ref="I9:J9"/>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A21:F21"/>
    <mergeCell ref="H21:L21"/>
    <mergeCell ref="A22:C22"/>
    <mergeCell ref="D22:F22"/>
    <mergeCell ref="H22:L22"/>
    <mergeCell ref="A23:L23"/>
    <mergeCell ref="A24:L24"/>
    <mergeCell ref="A25:L25"/>
    <mergeCell ref="A26:L26"/>
    <mergeCell ref="A27:L27"/>
    <mergeCell ref="A28:L28"/>
    <mergeCell ref="A11:A12"/>
    <mergeCell ref="A13:A20"/>
    <mergeCell ref="B14:B17"/>
    <mergeCell ref="B19:B20"/>
    <mergeCell ref="C14:C15"/>
    <mergeCell ref="C19:C20"/>
    <mergeCell ref="A6:C10"/>
  </mergeCells>
  <dataValidations count="1">
    <dataValidation type="list" allowBlank="1" showInputMessage="1" showErrorMessage="1" sqref="H22:L22">
      <formula1>"优,良,中,差"</formula1>
    </dataValidation>
  </dataValidation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27"/>
  <sheetViews>
    <sheetView workbookViewId="0">
      <selection activeCell="G17" sqref="G17:G18"/>
    </sheetView>
  </sheetViews>
  <sheetFormatPr defaultColWidth="9" defaultRowHeight="13.5"/>
  <sheetData>
    <row r="1" ht="28.5" spans="1:12">
      <c r="A1" s="1" t="s">
        <v>87</v>
      </c>
      <c r="B1" s="1"/>
      <c r="C1" s="1"/>
      <c r="D1" s="1"/>
      <c r="E1" s="1"/>
      <c r="F1" s="1"/>
      <c r="G1" s="1"/>
      <c r="H1" s="1"/>
      <c r="I1" s="1"/>
      <c r="J1" s="1"/>
      <c r="K1" s="1"/>
      <c r="L1" s="1"/>
    </row>
    <row r="2" ht="21" customHeight="1" spans="1:12">
      <c r="A2" s="2" t="s">
        <v>88</v>
      </c>
      <c r="B2" s="2"/>
      <c r="C2" s="2"/>
      <c r="D2" s="2"/>
      <c r="E2" s="2"/>
      <c r="F2" s="2"/>
      <c r="G2" s="2"/>
      <c r="H2" s="2"/>
      <c r="I2" s="50"/>
      <c r="J2" s="50"/>
      <c r="K2" s="50"/>
      <c r="L2" s="51" t="s">
        <v>89</v>
      </c>
    </row>
    <row r="3" ht="20" customHeight="1" spans="1:12">
      <c r="A3" s="3" t="s">
        <v>90</v>
      </c>
      <c r="L3" s="52" t="s">
        <v>33</v>
      </c>
    </row>
    <row r="4" ht="24" customHeight="1" spans="1:12">
      <c r="A4" s="4" t="s">
        <v>91</v>
      </c>
      <c r="B4" s="4"/>
      <c r="C4" s="4"/>
      <c r="D4" s="5" t="s">
        <v>92</v>
      </c>
      <c r="E4" s="45"/>
      <c r="F4" s="45"/>
      <c r="G4" s="45"/>
      <c r="H4" s="45"/>
      <c r="I4" s="45"/>
      <c r="J4" s="45"/>
      <c r="K4" s="45"/>
      <c r="L4" s="45"/>
    </row>
    <row r="5" ht="29" customHeight="1" spans="1:12">
      <c r="A5" s="6" t="s">
        <v>36</v>
      </c>
      <c r="B5" s="7"/>
      <c r="C5" s="7"/>
      <c r="D5" s="8" t="s">
        <v>93</v>
      </c>
      <c r="E5" s="23"/>
      <c r="F5" s="23"/>
      <c r="G5" s="27" t="s">
        <v>37</v>
      </c>
      <c r="H5" s="5" t="s">
        <v>93</v>
      </c>
      <c r="I5" s="45"/>
      <c r="J5" s="45"/>
      <c r="K5" s="45"/>
      <c r="L5" s="45"/>
    </row>
    <row r="6" ht="15" customHeight="1" spans="1:12">
      <c r="A6" s="9" t="s">
        <v>94</v>
      </c>
      <c r="B6" s="10"/>
      <c r="C6" s="11"/>
      <c r="D6" s="12" t="s">
        <v>39</v>
      </c>
      <c r="E6" s="16"/>
      <c r="F6" s="34" t="s">
        <v>95</v>
      </c>
      <c r="G6" s="16" t="s">
        <v>41</v>
      </c>
      <c r="H6" s="27" t="s">
        <v>42</v>
      </c>
      <c r="I6" s="27"/>
      <c r="J6" s="27" t="s">
        <v>43</v>
      </c>
      <c r="K6" s="27" t="s">
        <v>44</v>
      </c>
      <c r="L6" s="27" t="s">
        <v>45</v>
      </c>
    </row>
    <row r="7" ht="15" customHeight="1" spans="1:12">
      <c r="A7" s="13"/>
      <c r="B7" s="13"/>
      <c r="C7" s="14"/>
      <c r="D7" s="12"/>
      <c r="E7" s="16"/>
      <c r="F7" s="16" t="s">
        <v>96</v>
      </c>
      <c r="G7" s="16"/>
      <c r="H7" s="27"/>
      <c r="I7" s="27"/>
      <c r="J7" s="27"/>
      <c r="K7" s="27"/>
      <c r="L7" s="27"/>
    </row>
    <row r="8" ht="15" customHeight="1" spans="1:12">
      <c r="A8" s="13"/>
      <c r="B8" s="13"/>
      <c r="C8" s="15"/>
      <c r="D8" s="16" t="s">
        <v>46</v>
      </c>
      <c r="E8" s="16"/>
      <c r="F8" s="23">
        <v>5.63</v>
      </c>
      <c r="G8" s="23">
        <v>5.63</v>
      </c>
      <c r="H8" s="46">
        <f>H9+H10+H11</f>
        <v>5.63</v>
      </c>
      <c r="I8" s="23"/>
      <c r="J8" s="23">
        <v>10</v>
      </c>
      <c r="K8" s="23">
        <f>H8/G8</f>
        <v>1</v>
      </c>
      <c r="L8" s="23"/>
    </row>
    <row r="9" ht="15" customHeight="1" spans="1:12">
      <c r="A9" s="13"/>
      <c r="B9" s="13"/>
      <c r="C9" s="15"/>
      <c r="D9" s="16" t="s">
        <v>97</v>
      </c>
      <c r="E9" s="16"/>
      <c r="F9" s="23">
        <v>5.63</v>
      </c>
      <c r="G9" s="23">
        <v>5.63</v>
      </c>
      <c r="H9" s="23">
        <v>5.63</v>
      </c>
      <c r="I9" s="23"/>
      <c r="J9" s="23" t="s">
        <v>48</v>
      </c>
      <c r="K9" s="23">
        <f>H9/G9</f>
        <v>1</v>
      </c>
      <c r="L9" s="23" t="s">
        <v>48</v>
      </c>
    </row>
    <row r="10" ht="15" customHeight="1" spans="1:12">
      <c r="A10" s="13"/>
      <c r="B10" s="13"/>
      <c r="C10" s="14"/>
      <c r="D10" s="17" t="s">
        <v>98</v>
      </c>
      <c r="E10" s="47"/>
      <c r="F10" s="23">
        <v>0</v>
      </c>
      <c r="G10" s="23">
        <v>0</v>
      </c>
      <c r="H10" s="23">
        <v>0</v>
      </c>
      <c r="I10" s="45"/>
      <c r="J10" s="23" t="s">
        <v>48</v>
      </c>
      <c r="K10" s="23" t="e">
        <f>H10/G10</f>
        <v>#DIV/0!</v>
      </c>
      <c r="L10" s="23" t="s">
        <v>48</v>
      </c>
    </row>
    <row r="11" ht="15" customHeight="1" spans="1:12">
      <c r="A11" s="18"/>
      <c r="B11" s="19"/>
      <c r="C11" s="20"/>
      <c r="D11" s="17" t="s">
        <v>99</v>
      </c>
      <c r="E11" s="47"/>
      <c r="F11" s="23">
        <v>0</v>
      </c>
      <c r="G11" s="23">
        <v>0</v>
      </c>
      <c r="H11" s="23">
        <v>0</v>
      </c>
      <c r="I11" s="23"/>
      <c r="J11" s="23" t="s">
        <v>48</v>
      </c>
      <c r="K11" s="23" t="e">
        <f>H11/G11</f>
        <v>#DIV/0!</v>
      </c>
      <c r="L11" s="23" t="s">
        <v>48</v>
      </c>
    </row>
    <row r="12" ht="15" customHeight="1" spans="1:12">
      <c r="A12" s="21" t="s">
        <v>51</v>
      </c>
      <c r="B12" s="22" t="s">
        <v>100</v>
      </c>
      <c r="C12" s="21"/>
      <c r="D12" s="16"/>
      <c r="E12" s="16"/>
      <c r="F12" s="16"/>
      <c r="G12" s="16" t="s">
        <v>53</v>
      </c>
      <c r="H12" s="16"/>
      <c r="I12" s="16"/>
      <c r="J12" s="16"/>
      <c r="K12" s="16"/>
      <c r="L12" s="16"/>
    </row>
    <row r="13" ht="15" customHeight="1" spans="1:12">
      <c r="A13" s="21"/>
      <c r="B13" s="23"/>
      <c r="C13" s="23"/>
      <c r="D13" s="23"/>
      <c r="E13" s="23"/>
      <c r="F13" s="23"/>
      <c r="G13" s="23"/>
      <c r="H13" s="23"/>
      <c r="I13" s="23"/>
      <c r="J13" s="23"/>
      <c r="K13" s="23"/>
      <c r="L13" s="23"/>
    </row>
    <row r="14" ht="26.25" customHeight="1" spans="1:12">
      <c r="A14" s="24" t="s">
        <v>54</v>
      </c>
      <c r="B14" s="25" t="s">
        <v>55</v>
      </c>
      <c r="C14" s="26" t="s">
        <v>56</v>
      </c>
      <c r="D14" s="27" t="s">
        <v>57</v>
      </c>
      <c r="E14" s="27" t="s">
        <v>58</v>
      </c>
      <c r="F14" s="27"/>
      <c r="G14" s="27" t="s">
        <v>59</v>
      </c>
      <c r="H14" s="27" t="s">
        <v>43</v>
      </c>
      <c r="I14" s="27" t="s">
        <v>45</v>
      </c>
      <c r="J14" s="27" t="s">
        <v>60</v>
      </c>
      <c r="K14" s="27"/>
      <c r="L14" s="27"/>
    </row>
    <row r="15" ht="33" customHeight="1" spans="1:12">
      <c r="A15" s="28"/>
      <c r="B15" s="29" t="s">
        <v>61</v>
      </c>
      <c r="C15" s="30" t="s">
        <v>62</v>
      </c>
      <c r="D15" s="31" t="s">
        <v>101</v>
      </c>
      <c r="E15" s="23">
        <v>5.63</v>
      </c>
      <c r="F15" s="23"/>
      <c r="G15" s="23">
        <v>5.63</v>
      </c>
      <c r="H15" s="23">
        <v>50</v>
      </c>
      <c r="I15" s="23">
        <v>50</v>
      </c>
      <c r="J15" s="23"/>
      <c r="K15" s="23"/>
      <c r="L15" s="23"/>
    </row>
    <row r="16" ht="44" customHeight="1" spans="1:12">
      <c r="A16" s="32"/>
      <c r="B16" s="33" t="s">
        <v>69</v>
      </c>
      <c r="C16" s="30" t="s">
        <v>102</v>
      </c>
      <c r="D16" s="31" t="s">
        <v>103</v>
      </c>
      <c r="E16" s="48">
        <v>0.9</v>
      </c>
      <c r="F16" s="23"/>
      <c r="G16" s="49">
        <v>1</v>
      </c>
      <c r="H16" s="23">
        <v>30</v>
      </c>
      <c r="I16" s="23">
        <v>30</v>
      </c>
      <c r="J16" s="23"/>
      <c r="K16" s="23"/>
      <c r="L16" s="23"/>
    </row>
    <row r="17" ht="15" customHeight="1" spans="1:12">
      <c r="A17" s="32"/>
      <c r="B17" s="34" t="s">
        <v>72</v>
      </c>
      <c r="C17" s="35" t="s">
        <v>73</v>
      </c>
      <c r="D17" s="31" t="s">
        <v>104</v>
      </c>
      <c r="E17" s="49">
        <v>0.9</v>
      </c>
      <c r="F17" s="23"/>
      <c r="G17" s="49">
        <v>1</v>
      </c>
      <c r="H17" s="23">
        <v>10</v>
      </c>
      <c r="I17" s="23">
        <v>10</v>
      </c>
      <c r="J17" s="23"/>
      <c r="K17" s="23"/>
      <c r="L17" s="23"/>
    </row>
    <row r="18" ht="14.25" spans="1:12">
      <c r="A18" s="36"/>
      <c r="B18" s="37"/>
      <c r="C18" s="38"/>
      <c r="D18" s="31"/>
      <c r="E18" s="23"/>
      <c r="F18" s="23"/>
      <c r="G18" s="23"/>
      <c r="H18" s="23"/>
      <c r="I18" s="23"/>
      <c r="J18" s="23"/>
      <c r="K18" s="23"/>
      <c r="L18" s="23"/>
    </row>
    <row r="19" ht="15" customHeight="1" spans="1:12">
      <c r="A19" s="21" t="s">
        <v>79</v>
      </c>
      <c r="B19" s="21"/>
      <c r="C19" s="21"/>
      <c r="D19" s="21"/>
      <c r="E19" s="21"/>
      <c r="F19" s="21"/>
      <c r="G19" s="21"/>
      <c r="H19" s="8" t="s">
        <v>80</v>
      </c>
      <c r="I19" s="23"/>
      <c r="J19" s="23"/>
      <c r="K19" s="23"/>
      <c r="L19" s="23"/>
    </row>
    <row r="20" ht="15" customHeight="1" spans="1:12">
      <c r="A20" s="7" t="s">
        <v>105</v>
      </c>
      <c r="B20" s="31" t="s">
        <v>106</v>
      </c>
      <c r="C20" s="31"/>
      <c r="D20" s="31"/>
      <c r="E20" s="31"/>
      <c r="F20" s="31"/>
      <c r="G20" s="31"/>
      <c r="H20" s="31"/>
      <c r="I20" s="31"/>
      <c r="J20" s="31"/>
      <c r="K20" s="31"/>
      <c r="L20" s="31"/>
    </row>
    <row r="21" ht="14.25" spans="1:12">
      <c r="A21" s="21" t="s">
        <v>107</v>
      </c>
      <c r="B21" s="31"/>
      <c r="C21" s="31"/>
      <c r="D21" s="31"/>
      <c r="E21" s="31"/>
      <c r="F21" s="31"/>
      <c r="G21" s="31"/>
      <c r="H21" s="31"/>
      <c r="I21" s="31"/>
      <c r="J21" s="31"/>
      <c r="K21" s="31"/>
      <c r="L21" s="31"/>
    </row>
    <row r="22" customHeight="1" spans="1:12">
      <c r="A22" s="39" t="s">
        <v>81</v>
      </c>
      <c r="B22" s="40"/>
      <c r="C22" s="40"/>
      <c r="D22" s="40"/>
      <c r="E22" s="40"/>
      <c r="F22" s="40"/>
      <c r="G22" s="40"/>
      <c r="H22" s="40"/>
      <c r="I22" s="40"/>
      <c r="J22" s="40"/>
      <c r="K22" s="40"/>
      <c r="L22" s="53"/>
    </row>
    <row r="23" ht="38.25" customHeight="1" spans="1:12">
      <c r="A23" s="41" t="s">
        <v>82</v>
      </c>
      <c r="B23" s="42"/>
      <c r="C23" s="42"/>
      <c r="D23" s="42"/>
      <c r="E23" s="42"/>
      <c r="F23" s="42"/>
      <c r="G23" s="42"/>
      <c r="H23" s="42"/>
      <c r="I23" s="42"/>
      <c r="J23" s="42"/>
      <c r="K23" s="42"/>
      <c r="L23" s="54"/>
    </row>
    <row r="24" customHeight="1" spans="1:12">
      <c r="A24" s="41" t="s">
        <v>83</v>
      </c>
      <c r="B24" s="42"/>
      <c r="C24" s="42"/>
      <c r="D24" s="42"/>
      <c r="E24" s="42"/>
      <c r="F24" s="42"/>
      <c r="G24" s="42"/>
      <c r="H24" s="42"/>
      <c r="I24" s="42"/>
      <c r="J24" s="42"/>
      <c r="K24" s="42"/>
      <c r="L24" s="54"/>
    </row>
    <row r="25" ht="25.5" customHeight="1" spans="1:12">
      <c r="A25" s="41" t="s">
        <v>84</v>
      </c>
      <c r="B25" s="42"/>
      <c r="C25" s="42"/>
      <c r="D25" s="42"/>
      <c r="E25" s="42"/>
      <c r="F25" s="42"/>
      <c r="G25" s="42"/>
      <c r="H25" s="42"/>
      <c r="I25" s="42"/>
      <c r="J25" s="42"/>
      <c r="K25" s="42"/>
      <c r="L25" s="54"/>
    </row>
    <row r="26" ht="37.5" customHeight="1" spans="1:12">
      <c r="A26" s="41" t="s">
        <v>85</v>
      </c>
      <c r="B26" s="42"/>
      <c r="C26" s="42"/>
      <c r="D26" s="42"/>
      <c r="E26" s="42"/>
      <c r="F26" s="42"/>
      <c r="G26" s="42"/>
      <c r="H26" s="42"/>
      <c r="I26" s="42"/>
      <c r="J26" s="42"/>
      <c r="K26" s="42"/>
      <c r="L26" s="54"/>
    </row>
    <row r="27" ht="15" customHeight="1" spans="1:12">
      <c r="A27" s="43" t="s">
        <v>108</v>
      </c>
      <c r="B27" s="44"/>
      <c r="C27" s="44"/>
      <c r="D27" s="44"/>
      <c r="E27" s="44"/>
      <c r="F27" s="44"/>
      <c r="G27" s="44"/>
      <c r="H27" s="44"/>
      <c r="I27" s="44"/>
      <c r="J27" s="44"/>
      <c r="K27" s="4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D6:E7"/>
    <mergeCell ref="H6:I7"/>
    <mergeCell ref="A6:C11"/>
    <mergeCell ref="E17:F18"/>
    <mergeCell ref="J17:L18"/>
    <mergeCell ref="B20:L21"/>
  </mergeCell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G17" sqref="G17:G18"/>
    </sheetView>
  </sheetViews>
  <sheetFormatPr defaultColWidth="9" defaultRowHeight="13.5"/>
  <sheetData>
    <row r="1" ht="28.5" spans="1:12">
      <c r="A1" s="1" t="s">
        <v>87</v>
      </c>
      <c r="B1" s="1"/>
      <c r="C1" s="1"/>
      <c r="D1" s="1"/>
      <c r="E1" s="1"/>
      <c r="F1" s="1"/>
      <c r="G1" s="1"/>
      <c r="H1" s="1"/>
      <c r="I1" s="1"/>
      <c r="J1" s="1"/>
      <c r="K1" s="1"/>
      <c r="L1" s="1"/>
    </row>
    <row r="2" ht="21" customHeight="1" spans="1:12">
      <c r="A2" s="2" t="s">
        <v>88</v>
      </c>
      <c r="B2" s="2"/>
      <c r="C2" s="2"/>
      <c r="D2" s="2"/>
      <c r="E2" s="2"/>
      <c r="F2" s="2"/>
      <c r="G2" s="2"/>
      <c r="H2" s="2"/>
      <c r="I2" s="50"/>
      <c r="J2" s="50"/>
      <c r="K2" s="50"/>
      <c r="L2" s="51" t="s">
        <v>109</v>
      </c>
    </row>
    <row r="3" ht="20" customHeight="1" spans="1:12">
      <c r="A3" s="3" t="s">
        <v>90</v>
      </c>
      <c r="L3" s="52" t="s">
        <v>33</v>
      </c>
    </row>
    <row r="4" ht="24" customHeight="1" spans="1:12">
      <c r="A4" s="4" t="s">
        <v>91</v>
      </c>
      <c r="B4" s="4"/>
      <c r="C4" s="4"/>
      <c r="D4" s="5" t="s">
        <v>110</v>
      </c>
      <c r="E4" s="45"/>
      <c r="F4" s="45"/>
      <c r="G4" s="45"/>
      <c r="H4" s="45"/>
      <c r="I4" s="45"/>
      <c r="J4" s="45"/>
      <c r="K4" s="45"/>
      <c r="L4" s="45"/>
    </row>
    <row r="5" ht="29" customHeight="1" spans="1:12">
      <c r="A5" s="6" t="s">
        <v>36</v>
      </c>
      <c r="B5" s="7"/>
      <c r="C5" s="7"/>
      <c r="D5" s="8" t="s">
        <v>93</v>
      </c>
      <c r="E5" s="23"/>
      <c r="F5" s="23"/>
      <c r="G5" s="27" t="s">
        <v>37</v>
      </c>
      <c r="H5" s="5" t="s">
        <v>93</v>
      </c>
      <c r="I5" s="45"/>
      <c r="J5" s="45"/>
      <c r="K5" s="45"/>
      <c r="L5" s="45"/>
    </row>
    <row r="6" ht="15" customHeight="1" spans="1:12">
      <c r="A6" s="9" t="s">
        <v>94</v>
      </c>
      <c r="B6" s="10"/>
      <c r="C6" s="11"/>
      <c r="D6" s="12" t="s">
        <v>39</v>
      </c>
      <c r="E6" s="16"/>
      <c r="F6" s="34" t="s">
        <v>95</v>
      </c>
      <c r="G6" s="16" t="s">
        <v>41</v>
      </c>
      <c r="H6" s="27" t="s">
        <v>42</v>
      </c>
      <c r="I6" s="27"/>
      <c r="J6" s="27" t="s">
        <v>43</v>
      </c>
      <c r="K6" s="27" t="s">
        <v>44</v>
      </c>
      <c r="L6" s="27" t="s">
        <v>45</v>
      </c>
    </row>
    <row r="7" ht="15" customHeight="1" spans="1:12">
      <c r="A7" s="13"/>
      <c r="B7" s="13"/>
      <c r="C7" s="14"/>
      <c r="D7" s="12"/>
      <c r="E7" s="16"/>
      <c r="F7" s="16" t="s">
        <v>96</v>
      </c>
      <c r="G7" s="16"/>
      <c r="H7" s="27"/>
      <c r="I7" s="27"/>
      <c r="J7" s="27"/>
      <c r="K7" s="27"/>
      <c r="L7" s="27"/>
    </row>
    <row r="8" ht="15" customHeight="1" spans="1:12">
      <c r="A8" s="13"/>
      <c r="B8" s="13"/>
      <c r="C8" s="15"/>
      <c r="D8" s="16" t="s">
        <v>46</v>
      </c>
      <c r="E8" s="16"/>
      <c r="F8" s="23">
        <v>0.45</v>
      </c>
      <c r="G8" s="23">
        <v>0.45</v>
      </c>
      <c r="H8" s="46">
        <f>H9+H10+H11</f>
        <v>0.45</v>
      </c>
      <c r="I8" s="23"/>
      <c r="J8" s="23">
        <v>10</v>
      </c>
      <c r="K8" s="23">
        <f t="shared" ref="K8:K11" si="0">H8/G8</f>
        <v>1</v>
      </c>
      <c r="L8" s="23"/>
    </row>
    <row r="9" ht="15" customHeight="1" spans="1:12">
      <c r="A9" s="13"/>
      <c r="B9" s="13"/>
      <c r="C9" s="15"/>
      <c r="D9" s="16" t="s">
        <v>97</v>
      </c>
      <c r="E9" s="16"/>
      <c r="F9" s="23">
        <v>0.45</v>
      </c>
      <c r="G9" s="23">
        <v>0.45</v>
      </c>
      <c r="H9" s="23">
        <v>0.45</v>
      </c>
      <c r="I9" s="23"/>
      <c r="J9" s="23" t="s">
        <v>48</v>
      </c>
      <c r="K9" s="23">
        <f t="shared" si="0"/>
        <v>1</v>
      </c>
      <c r="L9" s="23" t="s">
        <v>48</v>
      </c>
    </row>
    <row r="10" ht="15" customHeight="1" spans="1:12">
      <c r="A10" s="13"/>
      <c r="B10" s="13"/>
      <c r="C10" s="14"/>
      <c r="D10" s="17" t="s">
        <v>98</v>
      </c>
      <c r="E10" s="47"/>
      <c r="F10" s="23">
        <v>0</v>
      </c>
      <c r="G10" s="23">
        <v>0</v>
      </c>
      <c r="H10" s="23">
        <v>0</v>
      </c>
      <c r="I10" s="45"/>
      <c r="J10" s="23" t="s">
        <v>48</v>
      </c>
      <c r="K10" s="23" t="e">
        <f t="shared" si="0"/>
        <v>#DIV/0!</v>
      </c>
      <c r="L10" s="23" t="s">
        <v>48</v>
      </c>
    </row>
    <row r="11" ht="15" customHeight="1" spans="1:12">
      <c r="A11" s="18"/>
      <c r="B11" s="19"/>
      <c r="C11" s="20"/>
      <c r="D11" s="17" t="s">
        <v>99</v>
      </c>
      <c r="E11" s="47"/>
      <c r="F11" s="23">
        <v>0</v>
      </c>
      <c r="G11" s="23">
        <v>0</v>
      </c>
      <c r="H11" s="23">
        <v>0</v>
      </c>
      <c r="I11" s="23"/>
      <c r="J11" s="23" t="s">
        <v>48</v>
      </c>
      <c r="K11" s="23" t="e">
        <f t="shared" si="0"/>
        <v>#DIV/0!</v>
      </c>
      <c r="L11" s="23" t="s">
        <v>48</v>
      </c>
    </row>
    <row r="12" ht="15" customHeight="1" spans="1:12">
      <c r="A12" s="21" t="s">
        <v>51</v>
      </c>
      <c r="B12" s="22" t="s">
        <v>100</v>
      </c>
      <c r="C12" s="21"/>
      <c r="D12" s="16"/>
      <c r="E12" s="16"/>
      <c r="F12" s="16"/>
      <c r="G12" s="16" t="s">
        <v>53</v>
      </c>
      <c r="H12" s="16"/>
      <c r="I12" s="16"/>
      <c r="J12" s="16"/>
      <c r="K12" s="16"/>
      <c r="L12" s="16"/>
    </row>
    <row r="13" ht="15" customHeight="1" spans="1:12">
      <c r="A13" s="21"/>
      <c r="B13" s="23"/>
      <c r="C13" s="23"/>
      <c r="D13" s="23"/>
      <c r="E13" s="23"/>
      <c r="F13" s="23"/>
      <c r="G13" s="23"/>
      <c r="H13" s="23"/>
      <c r="I13" s="23"/>
      <c r="J13" s="23"/>
      <c r="K13" s="23"/>
      <c r="L13" s="23"/>
    </row>
    <row r="14" ht="26.25" customHeight="1" spans="1:12">
      <c r="A14" s="24" t="s">
        <v>54</v>
      </c>
      <c r="B14" s="25" t="s">
        <v>55</v>
      </c>
      <c r="C14" s="26" t="s">
        <v>56</v>
      </c>
      <c r="D14" s="27" t="s">
        <v>57</v>
      </c>
      <c r="E14" s="27" t="s">
        <v>58</v>
      </c>
      <c r="F14" s="27"/>
      <c r="G14" s="27" t="s">
        <v>59</v>
      </c>
      <c r="H14" s="27" t="s">
        <v>43</v>
      </c>
      <c r="I14" s="27" t="s">
        <v>45</v>
      </c>
      <c r="J14" s="27" t="s">
        <v>60</v>
      </c>
      <c r="K14" s="27"/>
      <c r="L14" s="27"/>
    </row>
    <row r="15" ht="33" customHeight="1" spans="1:12">
      <c r="A15" s="28"/>
      <c r="B15" s="29" t="s">
        <v>61</v>
      </c>
      <c r="C15" s="30" t="s">
        <v>62</v>
      </c>
      <c r="D15" s="31" t="s">
        <v>101</v>
      </c>
      <c r="E15" s="23">
        <v>0.45</v>
      </c>
      <c r="F15" s="23"/>
      <c r="G15" s="23">
        <v>0.45</v>
      </c>
      <c r="H15" s="23">
        <v>50</v>
      </c>
      <c r="I15" s="23">
        <v>50</v>
      </c>
      <c r="J15" s="23"/>
      <c r="K15" s="23"/>
      <c r="L15" s="23"/>
    </row>
    <row r="16" ht="44" customHeight="1" spans="1:12">
      <c r="A16" s="32"/>
      <c r="B16" s="33" t="s">
        <v>69</v>
      </c>
      <c r="C16" s="30" t="s">
        <v>102</v>
      </c>
      <c r="D16" s="31" t="s">
        <v>111</v>
      </c>
      <c r="E16" s="48">
        <v>0.9</v>
      </c>
      <c r="F16" s="23"/>
      <c r="G16" s="49">
        <v>1</v>
      </c>
      <c r="H16" s="23">
        <v>30</v>
      </c>
      <c r="I16" s="23">
        <v>30</v>
      </c>
      <c r="J16" s="23"/>
      <c r="K16" s="23"/>
      <c r="L16" s="23"/>
    </row>
    <row r="17" ht="15" customHeight="1" spans="1:12">
      <c r="A17" s="32"/>
      <c r="B17" s="34" t="s">
        <v>72</v>
      </c>
      <c r="C17" s="35" t="s">
        <v>73</v>
      </c>
      <c r="D17" s="31" t="s">
        <v>104</v>
      </c>
      <c r="E17" s="49">
        <v>0.9</v>
      </c>
      <c r="F17" s="23"/>
      <c r="G17" s="49">
        <v>1</v>
      </c>
      <c r="H17" s="23">
        <v>10</v>
      </c>
      <c r="I17" s="23">
        <v>10</v>
      </c>
      <c r="J17" s="23"/>
      <c r="K17" s="23"/>
      <c r="L17" s="23"/>
    </row>
    <row r="18" ht="14.25" spans="1:12">
      <c r="A18" s="36"/>
      <c r="B18" s="37"/>
      <c r="C18" s="38"/>
      <c r="D18" s="31"/>
      <c r="E18" s="23"/>
      <c r="F18" s="23"/>
      <c r="G18" s="23"/>
      <c r="H18" s="23"/>
      <c r="I18" s="23"/>
      <c r="J18" s="23"/>
      <c r="K18" s="23"/>
      <c r="L18" s="23"/>
    </row>
    <row r="19" ht="15" customHeight="1" spans="1:12">
      <c r="A19" s="21" t="s">
        <v>79</v>
      </c>
      <c r="B19" s="21"/>
      <c r="C19" s="21"/>
      <c r="D19" s="21"/>
      <c r="E19" s="21"/>
      <c r="F19" s="21"/>
      <c r="G19" s="21"/>
      <c r="H19" s="8" t="s">
        <v>80</v>
      </c>
      <c r="I19" s="23"/>
      <c r="J19" s="23"/>
      <c r="K19" s="23"/>
      <c r="L19" s="23"/>
    </row>
    <row r="20" ht="15" customHeight="1" spans="1:12">
      <c r="A20" s="7" t="s">
        <v>105</v>
      </c>
      <c r="B20" s="31" t="s">
        <v>106</v>
      </c>
      <c r="C20" s="31"/>
      <c r="D20" s="31"/>
      <c r="E20" s="31"/>
      <c r="F20" s="31"/>
      <c r="G20" s="31"/>
      <c r="H20" s="31"/>
      <c r="I20" s="31"/>
      <c r="J20" s="31"/>
      <c r="K20" s="31"/>
      <c r="L20" s="31"/>
    </row>
    <row r="21" ht="14.25" spans="1:12">
      <c r="A21" s="21" t="s">
        <v>107</v>
      </c>
      <c r="B21" s="31"/>
      <c r="C21" s="31"/>
      <c r="D21" s="31"/>
      <c r="E21" s="31"/>
      <c r="F21" s="31"/>
      <c r="G21" s="31"/>
      <c r="H21" s="31"/>
      <c r="I21" s="31"/>
      <c r="J21" s="31"/>
      <c r="K21" s="31"/>
      <c r="L21" s="31"/>
    </row>
    <row r="22" customHeight="1" spans="1:12">
      <c r="A22" s="39" t="s">
        <v>81</v>
      </c>
      <c r="B22" s="40"/>
      <c r="C22" s="40"/>
      <c r="D22" s="40"/>
      <c r="E22" s="40"/>
      <c r="F22" s="40"/>
      <c r="G22" s="40"/>
      <c r="H22" s="40"/>
      <c r="I22" s="40"/>
      <c r="J22" s="40"/>
      <c r="K22" s="40"/>
      <c r="L22" s="53"/>
    </row>
    <row r="23" ht="38.25" customHeight="1" spans="1:12">
      <c r="A23" s="41" t="s">
        <v>82</v>
      </c>
      <c r="B23" s="42"/>
      <c r="C23" s="42"/>
      <c r="D23" s="42"/>
      <c r="E23" s="42"/>
      <c r="F23" s="42"/>
      <c r="G23" s="42"/>
      <c r="H23" s="42"/>
      <c r="I23" s="42"/>
      <c r="J23" s="42"/>
      <c r="K23" s="42"/>
      <c r="L23" s="54"/>
    </row>
    <row r="24" customHeight="1" spans="1:12">
      <c r="A24" s="41" t="s">
        <v>83</v>
      </c>
      <c r="B24" s="42"/>
      <c r="C24" s="42"/>
      <c r="D24" s="42"/>
      <c r="E24" s="42"/>
      <c r="F24" s="42"/>
      <c r="G24" s="42"/>
      <c r="H24" s="42"/>
      <c r="I24" s="42"/>
      <c r="J24" s="42"/>
      <c r="K24" s="42"/>
      <c r="L24" s="54"/>
    </row>
    <row r="25" ht="25.5" customHeight="1" spans="1:12">
      <c r="A25" s="41" t="s">
        <v>84</v>
      </c>
      <c r="B25" s="42"/>
      <c r="C25" s="42"/>
      <c r="D25" s="42"/>
      <c r="E25" s="42"/>
      <c r="F25" s="42"/>
      <c r="G25" s="42"/>
      <c r="H25" s="42"/>
      <c r="I25" s="42"/>
      <c r="J25" s="42"/>
      <c r="K25" s="42"/>
      <c r="L25" s="54"/>
    </row>
    <row r="26" ht="37.5" customHeight="1" spans="1:12">
      <c r="A26" s="41" t="s">
        <v>85</v>
      </c>
      <c r="B26" s="42"/>
      <c r="C26" s="42"/>
      <c r="D26" s="42"/>
      <c r="E26" s="42"/>
      <c r="F26" s="42"/>
      <c r="G26" s="42"/>
      <c r="H26" s="42"/>
      <c r="I26" s="42"/>
      <c r="J26" s="42"/>
      <c r="K26" s="42"/>
      <c r="L26" s="54"/>
    </row>
    <row r="27" ht="15" customHeight="1" spans="1:12">
      <c r="A27" s="43" t="s">
        <v>108</v>
      </c>
      <c r="B27" s="44"/>
      <c r="C27" s="44"/>
      <c r="D27" s="44"/>
      <c r="E27" s="44"/>
      <c r="F27" s="44"/>
      <c r="G27" s="44"/>
      <c r="H27" s="44"/>
      <c r="I27" s="44"/>
      <c r="J27" s="44"/>
      <c r="K27" s="4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J16" sqref="J16:L16"/>
    </sheetView>
  </sheetViews>
  <sheetFormatPr defaultColWidth="9" defaultRowHeight="13.5"/>
  <sheetData>
    <row r="1" ht="28.5" spans="1:12">
      <c r="A1" s="1" t="s">
        <v>87</v>
      </c>
      <c r="B1" s="1"/>
      <c r="C1" s="1"/>
      <c r="D1" s="1"/>
      <c r="E1" s="1"/>
      <c r="F1" s="1"/>
      <c r="G1" s="1"/>
      <c r="H1" s="1"/>
      <c r="I1" s="1"/>
      <c r="J1" s="1"/>
      <c r="K1" s="1"/>
      <c r="L1" s="1"/>
    </row>
    <row r="2" ht="21" customHeight="1" spans="1:12">
      <c r="A2" s="2" t="s">
        <v>88</v>
      </c>
      <c r="B2" s="2"/>
      <c r="C2" s="2"/>
      <c r="D2" s="2"/>
      <c r="E2" s="2"/>
      <c r="F2" s="2"/>
      <c r="G2" s="2"/>
      <c r="H2" s="2"/>
      <c r="I2" s="50"/>
      <c r="J2" s="50"/>
      <c r="K2" s="50"/>
      <c r="L2" s="51" t="s">
        <v>112</v>
      </c>
    </row>
    <row r="3" ht="20" customHeight="1" spans="1:12">
      <c r="A3" s="3" t="s">
        <v>90</v>
      </c>
      <c r="L3" s="52" t="s">
        <v>33</v>
      </c>
    </row>
    <row r="4" ht="24" customHeight="1" spans="1:12">
      <c r="A4" s="4" t="s">
        <v>91</v>
      </c>
      <c r="B4" s="4"/>
      <c r="C4" s="4"/>
      <c r="D4" s="5" t="s">
        <v>113</v>
      </c>
      <c r="E4" s="45"/>
      <c r="F4" s="45"/>
      <c r="G4" s="45"/>
      <c r="H4" s="45"/>
      <c r="I4" s="45"/>
      <c r="J4" s="45"/>
      <c r="K4" s="45"/>
      <c r="L4" s="45"/>
    </row>
    <row r="5" ht="29" customHeight="1" spans="1:12">
      <c r="A5" s="6" t="s">
        <v>36</v>
      </c>
      <c r="B5" s="7"/>
      <c r="C5" s="7"/>
      <c r="D5" s="8" t="s">
        <v>93</v>
      </c>
      <c r="E5" s="23"/>
      <c r="F5" s="23"/>
      <c r="G5" s="27" t="s">
        <v>37</v>
      </c>
      <c r="H5" s="5" t="s">
        <v>93</v>
      </c>
      <c r="I5" s="45"/>
      <c r="J5" s="45"/>
      <c r="K5" s="45"/>
      <c r="L5" s="45"/>
    </row>
    <row r="6" ht="15" customHeight="1" spans="1:12">
      <c r="A6" s="9" t="s">
        <v>94</v>
      </c>
      <c r="B6" s="10"/>
      <c r="C6" s="11"/>
      <c r="D6" s="12" t="s">
        <v>39</v>
      </c>
      <c r="E6" s="16"/>
      <c r="F6" s="34" t="s">
        <v>95</v>
      </c>
      <c r="G6" s="16" t="s">
        <v>41</v>
      </c>
      <c r="H6" s="27" t="s">
        <v>42</v>
      </c>
      <c r="I6" s="27"/>
      <c r="J6" s="27" t="s">
        <v>43</v>
      </c>
      <c r="K6" s="27" t="s">
        <v>44</v>
      </c>
      <c r="L6" s="27" t="s">
        <v>45</v>
      </c>
    </row>
    <row r="7" ht="15" customHeight="1" spans="1:12">
      <c r="A7" s="13"/>
      <c r="B7" s="13"/>
      <c r="C7" s="14"/>
      <c r="D7" s="12"/>
      <c r="E7" s="16"/>
      <c r="F7" s="16" t="s">
        <v>96</v>
      </c>
      <c r="G7" s="16"/>
      <c r="H7" s="27"/>
      <c r="I7" s="27"/>
      <c r="J7" s="27"/>
      <c r="K7" s="27"/>
      <c r="L7" s="27"/>
    </row>
    <row r="8" ht="15" customHeight="1" spans="1:12">
      <c r="A8" s="13"/>
      <c r="B8" s="13"/>
      <c r="C8" s="15"/>
      <c r="D8" s="16" t="s">
        <v>46</v>
      </c>
      <c r="E8" s="16"/>
      <c r="F8" s="23">
        <v>0.29</v>
      </c>
      <c r="G8" s="23">
        <v>0.29</v>
      </c>
      <c r="H8" s="46">
        <f>H9+H10+H11</f>
        <v>0.29</v>
      </c>
      <c r="I8" s="23"/>
      <c r="J8" s="23">
        <v>10</v>
      </c>
      <c r="K8" s="23">
        <f t="shared" ref="K8:K11" si="0">H8/G8</f>
        <v>1</v>
      </c>
      <c r="L8" s="23"/>
    </row>
    <row r="9" ht="15" customHeight="1" spans="1:12">
      <c r="A9" s="13"/>
      <c r="B9" s="13"/>
      <c r="C9" s="15"/>
      <c r="D9" s="16" t="s">
        <v>97</v>
      </c>
      <c r="E9" s="16"/>
      <c r="F9" s="23">
        <v>0.29</v>
      </c>
      <c r="G9" s="23">
        <v>0.29</v>
      </c>
      <c r="H9" s="23">
        <v>0.29</v>
      </c>
      <c r="I9" s="23"/>
      <c r="J9" s="23" t="s">
        <v>48</v>
      </c>
      <c r="K9" s="23">
        <f t="shared" si="0"/>
        <v>1</v>
      </c>
      <c r="L9" s="23" t="s">
        <v>48</v>
      </c>
    </row>
    <row r="10" ht="15" customHeight="1" spans="1:12">
      <c r="A10" s="13"/>
      <c r="B10" s="13"/>
      <c r="C10" s="14"/>
      <c r="D10" s="17" t="s">
        <v>98</v>
      </c>
      <c r="E10" s="47"/>
      <c r="F10" s="23">
        <v>0</v>
      </c>
      <c r="G10" s="23">
        <v>0</v>
      </c>
      <c r="H10" s="23">
        <v>0</v>
      </c>
      <c r="I10" s="45"/>
      <c r="J10" s="23" t="s">
        <v>48</v>
      </c>
      <c r="K10" s="23" t="e">
        <f t="shared" si="0"/>
        <v>#DIV/0!</v>
      </c>
      <c r="L10" s="23" t="s">
        <v>48</v>
      </c>
    </row>
    <row r="11" ht="15" customHeight="1" spans="1:12">
      <c r="A11" s="18"/>
      <c r="B11" s="19"/>
      <c r="C11" s="20"/>
      <c r="D11" s="17" t="s">
        <v>99</v>
      </c>
      <c r="E11" s="47"/>
      <c r="F11" s="23">
        <v>0</v>
      </c>
      <c r="G11" s="23">
        <v>0</v>
      </c>
      <c r="H11" s="23">
        <v>0</v>
      </c>
      <c r="I11" s="23"/>
      <c r="J11" s="23" t="s">
        <v>48</v>
      </c>
      <c r="K11" s="23" t="e">
        <f t="shared" si="0"/>
        <v>#DIV/0!</v>
      </c>
      <c r="L11" s="23" t="s">
        <v>48</v>
      </c>
    </row>
    <row r="12" ht="15" customHeight="1" spans="1:12">
      <c r="A12" s="21" t="s">
        <v>51</v>
      </c>
      <c r="B12" s="22" t="s">
        <v>100</v>
      </c>
      <c r="C12" s="21"/>
      <c r="D12" s="16"/>
      <c r="E12" s="16"/>
      <c r="F12" s="16"/>
      <c r="G12" s="16" t="s">
        <v>53</v>
      </c>
      <c r="H12" s="16"/>
      <c r="I12" s="16"/>
      <c r="J12" s="16"/>
      <c r="K12" s="16"/>
      <c r="L12" s="16"/>
    </row>
    <row r="13" ht="15" customHeight="1" spans="1:12">
      <c r="A13" s="21"/>
      <c r="B13" s="23"/>
      <c r="C13" s="23"/>
      <c r="D13" s="23"/>
      <c r="E13" s="23"/>
      <c r="F13" s="23"/>
      <c r="G13" s="23"/>
      <c r="H13" s="23"/>
      <c r="I13" s="23"/>
      <c r="J13" s="23"/>
      <c r="K13" s="23"/>
      <c r="L13" s="23"/>
    </row>
    <row r="14" ht="26.25" customHeight="1" spans="1:12">
      <c r="A14" s="24" t="s">
        <v>54</v>
      </c>
      <c r="B14" s="25" t="s">
        <v>55</v>
      </c>
      <c r="C14" s="26" t="s">
        <v>56</v>
      </c>
      <c r="D14" s="27" t="s">
        <v>57</v>
      </c>
      <c r="E14" s="27" t="s">
        <v>58</v>
      </c>
      <c r="F14" s="27"/>
      <c r="G14" s="27" t="s">
        <v>59</v>
      </c>
      <c r="H14" s="27" t="s">
        <v>43</v>
      </c>
      <c r="I14" s="27" t="s">
        <v>45</v>
      </c>
      <c r="J14" s="27" t="s">
        <v>60</v>
      </c>
      <c r="K14" s="27"/>
      <c r="L14" s="27"/>
    </row>
    <row r="15" ht="33" customHeight="1" spans="1:12">
      <c r="A15" s="28"/>
      <c r="B15" s="29" t="s">
        <v>61</v>
      </c>
      <c r="C15" s="30" t="s">
        <v>62</v>
      </c>
      <c r="D15" s="31" t="s">
        <v>101</v>
      </c>
      <c r="E15" s="23">
        <v>0.29</v>
      </c>
      <c r="F15" s="23"/>
      <c r="G15" s="23">
        <v>0.29</v>
      </c>
      <c r="H15" s="23">
        <v>50</v>
      </c>
      <c r="I15" s="23">
        <v>50</v>
      </c>
      <c r="J15" s="23"/>
      <c r="K15" s="23"/>
      <c r="L15" s="23"/>
    </row>
    <row r="16" ht="44" customHeight="1" spans="1:12">
      <c r="A16" s="32"/>
      <c r="B16" s="33" t="s">
        <v>69</v>
      </c>
      <c r="C16" s="30" t="s">
        <v>102</v>
      </c>
      <c r="D16" s="31" t="s">
        <v>111</v>
      </c>
      <c r="E16" s="48">
        <v>0.9</v>
      </c>
      <c r="F16" s="23"/>
      <c r="G16" s="49">
        <v>1</v>
      </c>
      <c r="H16" s="23">
        <v>30</v>
      </c>
      <c r="I16" s="23">
        <v>30</v>
      </c>
      <c r="J16" s="23"/>
      <c r="K16" s="23"/>
      <c r="L16" s="23"/>
    </row>
    <row r="17" ht="15" customHeight="1" spans="1:12">
      <c r="A17" s="32"/>
      <c r="B17" s="34" t="s">
        <v>72</v>
      </c>
      <c r="C17" s="35" t="s">
        <v>73</v>
      </c>
      <c r="D17" s="31" t="s">
        <v>104</v>
      </c>
      <c r="E17" s="49">
        <v>0.9</v>
      </c>
      <c r="F17" s="23"/>
      <c r="G17" s="49">
        <v>1</v>
      </c>
      <c r="H17" s="23">
        <v>10</v>
      </c>
      <c r="I17" s="23">
        <v>10</v>
      </c>
      <c r="J17" s="23"/>
      <c r="K17" s="23"/>
      <c r="L17" s="23"/>
    </row>
    <row r="18" ht="14.25" spans="1:12">
      <c r="A18" s="36"/>
      <c r="B18" s="37"/>
      <c r="C18" s="38"/>
      <c r="D18" s="31"/>
      <c r="E18" s="23"/>
      <c r="F18" s="23"/>
      <c r="G18" s="23"/>
      <c r="H18" s="23"/>
      <c r="I18" s="23"/>
      <c r="J18" s="23"/>
      <c r="K18" s="23"/>
      <c r="L18" s="23"/>
    </row>
    <row r="19" ht="15" customHeight="1" spans="1:12">
      <c r="A19" s="21" t="s">
        <v>79</v>
      </c>
      <c r="B19" s="21"/>
      <c r="C19" s="21"/>
      <c r="D19" s="21"/>
      <c r="E19" s="21"/>
      <c r="F19" s="21"/>
      <c r="G19" s="21"/>
      <c r="H19" s="8" t="s">
        <v>80</v>
      </c>
      <c r="I19" s="23"/>
      <c r="J19" s="23"/>
      <c r="K19" s="23"/>
      <c r="L19" s="23"/>
    </row>
    <row r="20" ht="15" customHeight="1" spans="1:12">
      <c r="A20" s="7" t="s">
        <v>105</v>
      </c>
      <c r="B20" s="31" t="s">
        <v>106</v>
      </c>
      <c r="C20" s="31"/>
      <c r="D20" s="31"/>
      <c r="E20" s="31"/>
      <c r="F20" s="31"/>
      <c r="G20" s="31"/>
      <c r="H20" s="31"/>
      <c r="I20" s="31"/>
      <c r="J20" s="31"/>
      <c r="K20" s="31"/>
      <c r="L20" s="31"/>
    </row>
    <row r="21" ht="14.25" spans="1:12">
      <c r="A21" s="21" t="s">
        <v>107</v>
      </c>
      <c r="B21" s="31"/>
      <c r="C21" s="31"/>
      <c r="D21" s="31"/>
      <c r="E21" s="31"/>
      <c r="F21" s="31"/>
      <c r="G21" s="31"/>
      <c r="H21" s="31"/>
      <c r="I21" s="31"/>
      <c r="J21" s="31"/>
      <c r="K21" s="31"/>
      <c r="L21" s="31"/>
    </row>
    <row r="22" customHeight="1" spans="1:12">
      <c r="A22" s="39" t="s">
        <v>81</v>
      </c>
      <c r="B22" s="40"/>
      <c r="C22" s="40"/>
      <c r="D22" s="40"/>
      <c r="E22" s="40"/>
      <c r="F22" s="40"/>
      <c r="G22" s="40"/>
      <c r="H22" s="40"/>
      <c r="I22" s="40"/>
      <c r="J22" s="40"/>
      <c r="K22" s="40"/>
      <c r="L22" s="53"/>
    </row>
    <row r="23" ht="38.25" customHeight="1" spans="1:12">
      <c r="A23" s="41" t="s">
        <v>82</v>
      </c>
      <c r="B23" s="42"/>
      <c r="C23" s="42"/>
      <c r="D23" s="42"/>
      <c r="E23" s="42"/>
      <c r="F23" s="42"/>
      <c r="G23" s="42"/>
      <c r="H23" s="42"/>
      <c r="I23" s="42"/>
      <c r="J23" s="42"/>
      <c r="K23" s="42"/>
      <c r="L23" s="54"/>
    </row>
    <row r="24" customHeight="1" spans="1:12">
      <c r="A24" s="41" t="s">
        <v>83</v>
      </c>
      <c r="B24" s="42"/>
      <c r="C24" s="42"/>
      <c r="D24" s="42"/>
      <c r="E24" s="42"/>
      <c r="F24" s="42"/>
      <c r="G24" s="42"/>
      <c r="H24" s="42"/>
      <c r="I24" s="42"/>
      <c r="J24" s="42"/>
      <c r="K24" s="42"/>
      <c r="L24" s="54"/>
    </row>
    <row r="25" ht="25.5" customHeight="1" spans="1:12">
      <c r="A25" s="41" t="s">
        <v>84</v>
      </c>
      <c r="B25" s="42"/>
      <c r="C25" s="42"/>
      <c r="D25" s="42"/>
      <c r="E25" s="42"/>
      <c r="F25" s="42"/>
      <c r="G25" s="42"/>
      <c r="H25" s="42"/>
      <c r="I25" s="42"/>
      <c r="J25" s="42"/>
      <c r="K25" s="42"/>
      <c r="L25" s="54"/>
    </row>
    <row r="26" ht="37.5" customHeight="1" spans="1:12">
      <c r="A26" s="41" t="s">
        <v>85</v>
      </c>
      <c r="B26" s="42"/>
      <c r="C26" s="42"/>
      <c r="D26" s="42"/>
      <c r="E26" s="42"/>
      <c r="F26" s="42"/>
      <c r="G26" s="42"/>
      <c r="H26" s="42"/>
      <c r="I26" s="42"/>
      <c r="J26" s="42"/>
      <c r="K26" s="42"/>
      <c r="L26" s="54"/>
    </row>
    <row r="27" ht="15" customHeight="1" spans="1:12">
      <c r="A27" s="43" t="s">
        <v>108</v>
      </c>
      <c r="B27" s="44"/>
      <c r="C27" s="44"/>
      <c r="D27" s="44"/>
      <c r="E27" s="44"/>
      <c r="F27" s="44"/>
      <c r="G27" s="44"/>
      <c r="H27" s="44"/>
      <c r="I27" s="44"/>
      <c r="J27" s="44"/>
      <c r="K27" s="4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J15" sqref="J15:L15"/>
    </sheetView>
  </sheetViews>
  <sheetFormatPr defaultColWidth="9" defaultRowHeight="13.5"/>
  <sheetData>
    <row r="1" ht="28.5" spans="1:12">
      <c r="A1" s="1" t="s">
        <v>87</v>
      </c>
      <c r="B1" s="1"/>
      <c r="C1" s="1"/>
      <c r="D1" s="1"/>
      <c r="E1" s="1"/>
      <c r="F1" s="1"/>
      <c r="G1" s="1"/>
      <c r="H1" s="1"/>
      <c r="I1" s="1"/>
      <c r="J1" s="1"/>
      <c r="K1" s="1"/>
      <c r="L1" s="1"/>
    </row>
    <row r="2" ht="21" customHeight="1" spans="1:12">
      <c r="A2" s="2" t="s">
        <v>88</v>
      </c>
      <c r="B2" s="2"/>
      <c r="C2" s="2"/>
      <c r="D2" s="2"/>
      <c r="E2" s="2"/>
      <c r="F2" s="2"/>
      <c r="G2" s="2"/>
      <c r="H2" s="2"/>
      <c r="I2" s="50"/>
      <c r="J2" s="50"/>
      <c r="K2" s="50"/>
      <c r="L2" s="51" t="s">
        <v>114</v>
      </c>
    </row>
    <row r="3" ht="20" customHeight="1" spans="1:12">
      <c r="A3" s="3" t="s">
        <v>90</v>
      </c>
      <c r="L3" s="52" t="s">
        <v>33</v>
      </c>
    </row>
    <row r="4" ht="24" customHeight="1" spans="1:12">
      <c r="A4" s="4" t="s">
        <v>91</v>
      </c>
      <c r="B4" s="4"/>
      <c r="C4" s="4"/>
      <c r="D4" s="5" t="s">
        <v>115</v>
      </c>
      <c r="E4" s="45"/>
      <c r="F4" s="45"/>
      <c r="G4" s="45"/>
      <c r="H4" s="45"/>
      <c r="I4" s="45"/>
      <c r="J4" s="45"/>
      <c r="K4" s="45"/>
      <c r="L4" s="45"/>
    </row>
    <row r="5" ht="29" customHeight="1" spans="1:12">
      <c r="A5" s="6" t="s">
        <v>36</v>
      </c>
      <c r="B5" s="7"/>
      <c r="C5" s="7"/>
      <c r="D5" s="8" t="s">
        <v>93</v>
      </c>
      <c r="E5" s="23"/>
      <c r="F5" s="23"/>
      <c r="G5" s="27" t="s">
        <v>37</v>
      </c>
      <c r="H5" s="5" t="s">
        <v>93</v>
      </c>
      <c r="I5" s="45"/>
      <c r="J5" s="45"/>
      <c r="K5" s="45"/>
      <c r="L5" s="45"/>
    </row>
    <row r="6" ht="15" customHeight="1" spans="1:12">
      <c r="A6" s="9" t="s">
        <v>94</v>
      </c>
      <c r="B6" s="10"/>
      <c r="C6" s="11"/>
      <c r="D6" s="12" t="s">
        <v>39</v>
      </c>
      <c r="E6" s="16"/>
      <c r="F6" s="34" t="s">
        <v>95</v>
      </c>
      <c r="G6" s="16" t="s">
        <v>41</v>
      </c>
      <c r="H6" s="27" t="s">
        <v>42</v>
      </c>
      <c r="I6" s="27"/>
      <c r="J6" s="27" t="s">
        <v>43</v>
      </c>
      <c r="K6" s="27" t="s">
        <v>44</v>
      </c>
      <c r="L6" s="27" t="s">
        <v>45</v>
      </c>
    </row>
    <row r="7" ht="15" customHeight="1" spans="1:12">
      <c r="A7" s="13"/>
      <c r="B7" s="13"/>
      <c r="C7" s="14"/>
      <c r="D7" s="12"/>
      <c r="E7" s="16"/>
      <c r="F7" s="16" t="s">
        <v>96</v>
      </c>
      <c r="G7" s="16"/>
      <c r="H7" s="27"/>
      <c r="I7" s="27"/>
      <c r="J7" s="27"/>
      <c r="K7" s="27"/>
      <c r="L7" s="27"/>
    </row>
    <row r="8" ht="15" customHeight="1" spans="1:12">
      <c r="A8" s="13"/>
      <c r="B8" s="13"/>
      <c r="C8" s="15"/>
      <c r="D8" s="16" t="s">
        <v>46</v>
      </c>
      <c r="E8" s="16"/>
      <c r="F8" s="23">
        <v>3.45</v>
      </c>
      <c r="G8" s="23">
        <v>3.45</v>
      </c>
      <c r="H8" s="46">
        <f>H9+H10+H11</f>
        <v>3.45</v>
      </c>
      <c r="I8" s="23"/>
      <c r="J8" s="23">
        <v>10</v>
      </c>
      <c r="K8" s="23">
        <f t="shared" ref="K8:K11" si="0">H8/G8</f>
        <v>1</v>
      </c>
      <c r="L8" s="23"/>
    </row>
    <row r="9" ht="15" customHeight="1" spans="1:12">
      <c r="A9" s="13"/>
      <c r="B9" s="13"/>
      <c r="C9" s="15"/>
      <c r="D9" s="16" t="s">
        <v>97</v>
      </c>
      <c r="E9" s="16"/>
      <c r="F9" s="23">
        <v>3.45</v>
      </c>
      <c r="G9" s="23">
        <v>3.45</v>
      </c>
      <c r="H9" s="23">
        <v>3.45</v>
      </c>
      <c r="I9" s="23"/>
      <c r="J9" s="23" t="s">
        <v>48</v>
      </c>
      <c r="K9" s="23">
        <f t="shared" si="0"/>
        <v>1</v>
      </c>
      <c r="L9" s="23" t="s">
        <v>48</v>
      </c>
    </row>
    <row r="10" ht="15" customHeight="1" spans="1:12">
      <c r="A10" s="13"/>
      <c r="B10" s="13"/>
      <c r="C10" s="14"/>
      <c r="D10" s="17" t="s">
        <v>98</v>
      </c>
      <c r="E10" s="47"/>
      <c r="F10" s="23">
        <v>0</v>
      </c>
      <c r="G10" s="23">
        <v>0</v>
      </c>
      <c r="H10" s="23">
        <v>0</v>
      </c>
      <c r="I10" s="45"/>
      <c r="J10" s="23" t="s">
        <v>48</v>
      </c>
      <c r="K10" s="23" t="e">
        <f t="shared" si="0"/>
        <v>#DIV/0!</v>
      </c>
      <c r="L10" s="23" t="s">
        <v>48</v>
      </c>
    </row>
    <row r="11" ht="15" customHeight="1" spans="1:12">
      <c r="A11" s="18"/>
      <c r="B11" s="19"/>
      <c r="C11" s="20"/>
      <c r="D11" s="17" t="s">
        <v>99</v>
      </c>
      <c r="E11" s="47"/>
      <c r="F11" s="23">
        <v>0</v>
      </c>
      <c r="G11" s="23">
        <v>0</v>
      </c>
      <c r="H11" s="23">
        <v>0</v>
      </c>
      <c r="I11" s="23"/>
      <c r="J11" s="23" t="s">
        <v>48</v>
      </c>
      <c r="K11" s="23" t="e">
        <f t="shared" si="0"/>
        <v>#DIV/0!</v>
      </c>
      <c r="L11" s="23" t="s">
        <v>48</v>
      </c>
    </row>
    <row r="12" ht="15" customHeight="1" spans="1:12">
      <c r="A12" s="21" t="s">
        <v>51</v>
      </c>
      <c r="B12" s="22" t="s">
        <v>100</v>
      </c>
      <c r="C12" s="21"/>
      <c r="D12" s="16"/>
      <c r="E12" s="16"/>
      <c r="F12" s="16"/>
      <c r="G12" s="16" t="s">
        <v>53</v>
      </c>
      <c r="H12" s="16"/>
      <c r="I12" s="16"/>
      <c r="J12" s="16"/>
      <c r="K12" s="16"/>
      <c r="L12" s="16"/>
    </row>
    <row r="13" ht="15" customHeight="1" spans="1:12">
      <c r="A13" s="21"/>
      <c r="B13" s="23"/>
      <c r="C13" s="23"/>
      <c r="D13" s="23"/>
      <c r="E13" s="23"/>
      <c r="F13" s="23"/>
      <c r="G13" s="23"/>
      <c r="H13" s="23"/>
      <c r="I13" s="23"/>
      <c r="J13" s="23"/>
      <c r="K13" s="23"/>
      <c r="L13" s="23"/>
    </row>
    <row r="14" ht="26.25" customHeight="1" spans="1:12">
      <c r="A14" s="24" t="s">
        <v>54</v>
      </c>
      <c r="B14" s="25" t="s">
        <v>55</v>
      </c>
      <c r="C14" s="26" t="s">
        <v>56</v>
      </c>
      <c r="D14" s="27" t="s">
        <v>57</v>
      </c>
      <c r="E14" s="27" t="s">
        <v>58</v>
      </c>
      <c r="F14" s="27"/>
      <c r="G14" s="27" t="s">
        <v>59</v>
      </c>
      <c r="H14" s="27" t="s">
        <v>43</v>
      </c>
      <c r="I14" s="27" t="s">
        <v>45</v>
      </c>
      <c r="J14" s="27" t="s">
        <v>60</v>
      </c>
      <c r="K14" s="27"/>
      <c r="L14" s="27"/>
    </row>
    <row r="15" ht="33" customHeight="1" spans="1:12">
      <c r="A15" s="28"/>
      <c r="B15" s="29" t="s">
        <v>61</v>
      </c>
      <c r="C15" s="30" t="s">
        <v>62</v>
      </c>
      <c r="D15" s="31" t="s">
        <v>101</v>
      </c>
      <c r="E15" s="23">
        <v>3.45</v>
      </c>
      <c r="F15" s="23"/>
      <c r="G15" s="23">
        <v>3.45</v>
      </c>
      <c r="H15" s="23">
        <v>50</v>
      </c>
      <c r="I15" s="23">
        <v>50</v>
      </c>
      <c r="J15" s="23"/>
      <c r="K15" s="23"/>
      <c r="L15" s="23"/>
    </row>
    <row r="16" ht="44" customHeight="1" spans="1:12">
      <c r="A16" s="32"/>
      <c r="B16" s="33" t="s">
        <v>69</v>
      </c>
      <c r="C16" s="30" t="s">
        <v>102</v>
      </c>
      <c r="D16" s="31" t="s">
        <v>116</v>
      </c>
      <c r="E16" s="48">
        <v>1</v>
      </c>
      <c r="F16" s="23"/>
      <c r="G16" s="49">
        <v>1</v>
      </c>
      <c r="H16" s="23">
        <v>30</v>
      </c>
      <c r="I16" s="23">
        <v>30</v>
      </c>
      <c r="J16" s="23"/>
      <c r="K16" s="23"/>
      <c r="L16" s="23"/>
    </row>
    <row r="17" ht="15" customHeight="1" spans="1:12">
      <c r="A17" s="32"/>
      <c r="B17" s="34" t="s">
        <v>72</v>
      </c>
      <c r="C17" s="35" t="s">
        <v>73</v>
      </c>
      <c r="D17" s="31" t="s">
        <v>117</v>
      </c>
      <c r="E17" s="49">
        <v>0.9</v>
      </c>
      <c r="F17" s="23"/>
      <c r="G17" s="49">
        <v>1</v>
      </c>
      <c r="H17" s="23">
        <v>10</v>
      </c>
      <c r="I17" s="23">
        <v>10</v>
      </c>
      <c r="J17" s="23"/>
      <c r="K17" s="23"/>
      <c r="L17" s="23"/>
    </row>
    <row r="18" ht="14.25" spans="1:12">
      <c r="A18" s="36"/>
      <c r="B18" s="37"/>
      <c r="C18" s="38"/>
      <c r="D18" s="31"/>
      <c r="E18" s="23"/>
      <c r="F18" s="23"/>
      <c r="G18" s="23"/>
      <c r="H18" s="23"/>
      <c r="I18" s="23"/>
      <c r="J18" s="23"/>
      <c r="K18" s="23"/>
      <c r="L18" s="23"/>
    </row>
    <row r="19" ht="15" customHeight="1" spans="1:12">
      <c r="A19" s="21" t="s">
        <v>79</v>
      </c>
      <c r="B19" s="21"/>
      <c r="C19" s="21"/>
      <c r="D19" s="21"/>
      <c r="E19" s="21"/>
      <c r="F19" s="21"/>
      <c r="G19" s="21"/>
      <c r="H19" s="8" t="s">
        <v>80</v>
      </c>
      <c r="I19" s="23"/>
      <c r="J19" s="23"/>
      <c r="K19" s="23"/>
      <c r="L19" s="23"/>
    </row>
    <row r="20" ht="15" customHeight="1" spans="1:12">
      <c r="A20" s="7" t="s">
        <v>105</v>
      </c>
      <c r="B20" s="31" t="s">
        <v>106</v>
      </c>
      <c r="C20" s="31"/>
      <c r="D20" s="31"/>
      <c r="E20" s="31"/>
      <c r="F20" s="31"/>
      <c r="G20" s="31"/>
      <c r="H20" s="31"/>
      <c r="I20" s="31"/>
      <c r="J20" s="31"/>
      <c r="K20" s="31"/>
      <c r="L20" s="31"/>
    </row>
    <row r="21" ht="14.25" spans="1:12">
      <c r="A21" s="21" t="s">
        <v>107</v>
      </c>
      <c r="B21" s="31"/>
      <c r="C21" s="31"/>
      <c r="D21" s="31"/>
      <c r="E21" s="31"/>
      <c r="F21" s="31"/>
      <c r="G21" s="31"/>
      <c r="H21" s="31"/>
      <c r="I21" s="31"/>
      <c r="J21" s="31"/>
      <c r="K21" s="31"/>
      <c r="L21" s="31"/>
    </row>
    <row r="22" customHeight="1" spans="1:12">
      <c r="A22" s="39" t="s">
        <v>81</v>
      </c>
      <c r="B22" s="40"/>
      <c r="C22" s="40"/>
      <c r="D22" s="40"/>
      <c r="E22" s="40"/>
      <c r="F22" s="40"/>
      <c r="G22" s="40"/>
      <c r="H22" s="40"/>
      <c r="I22" s="40"/>
      <c r="J22" s="40"/>
      <c r="K22" s="40"/>
      <c r="L22" s="53"/>
    </row>
    <row r="23" ht="38.25" customHeight="1" spans="1:12">
      <c r="A23" s="41" t="s">
        <v>82</v>
      </c>
      <c r="B23" s="42"/>
      <c r="C23" s="42"/>
      <c r="D23" s="42"/>
      <c r="E23" s="42"/>
      <c r="F23" s="42"/>
      <c r="G23" s="42"/>
      <c r="H23" s="42"/>
      <c r="I23" s="42"/>
      <c r="J23" s="42"/>
      <c r="K23" s="42"/>
      <c r="L23" s="54"/>
    </row>
    <row r="24" customHeight="1" spans="1:12">
      <c r="A24" s="41" t="s">
        <v>83</v>
      </c>
      <c r="B24" s="42"/>
      <c r="C24" s="42"/>
      <c r="D24" s="42"/>
      <c r="E24" s="42"/>
      <c r="F24" s="42"/>
      <c r="G24" s="42"/>
      <c r="H24" s="42"/>
      <c r="I24" s="42"/>
      <c r="J24" s="42"/>
      <c r="K24" s="42"/>
      <c r="L24" s="54"/>
    </row>
    <row r="25" ht="25.5" customHeight="1" spans="1:12">
      <c r="A25" s="41" t="s">
        <v>84</v>
      </c>
      <c r="B25" s="42"/>
      <c r="C25" s="42"/>
      <c r="D25" s="42"/>
      <c r="E25" s="42"/>
      <c r="F25" s="42"/>
      <c r="G25" s="42"/>
      <c r="H25" s="42"/>
      <c r="I25" s="42"/>
      <c r="J25" s="42"/>
      <c r="K25" s="42"/>
      <c r="L25" s="54"/>
    </row>
    <row r="26" ht="37.5" customHeight="1" spans="1:12">
      <c r="A26" s="41" t="s">
        <v>85</v>
      </c>
      <c r="B26" s="42"/>
      <c r="C26" s="42"/>
      <c r="D26" s="42"/>
      <c r="E26" s="42"/>
      <c r="F26" s="42"/>
      <c r="G26" s="42"/>
      <c r="H26" s="42"/>
      <c r="I26" s="42"/>
      <c r="J26" s="42"/>
      <c r="K26" s="42"/>
      <c r="L26" s="54"/>
    </row>
    <row r="27" ht="15" customHeight="1" spans="1:12">
      <c r="A27" s="43" t="s">
        <v>108</v>
      </c>
      <c r="B27" s="44"/>
      <c r="C27" s="44"/>
      <c r="D27" s="44"/>
      <c r="E27" s="44"/>
      <c r="F27" s="44"/>
      <c r="G27" s="44"/>
      <c r="H27" s="44"/>
      <c r="I27" s="44"/>
      <c r="J27" s="44"/>
      <c r="K27" s="44"/>
      <c r="L27" s="55"/>
    </row>
  </sheetData>
  <mergeCells count="5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A19:G19"/>
    <mergeCell ref="H19:L19"/>
    <mergeCell ref="A22:L22"/>
    <mergeCell ref="A23:L23"/>
    <mergeCell ref="A24:L24"/>
    <mergeCell ref="A25:L25"/>
    <mergeCell ref="A26:L26"/>
    <mergeCell ref="A27:L27"/>
    <mergeCell ref="A12:A13"/>
    <mergeCell ref="A14:A18"/>
    <mergeCell ref="B17:B18"/>
    <mergeCell ref="C17:C18"/>
    <mergeCell ref="D17:D18"/>
    <mergeCell ref="G6:G7"/>
    <mergeCell ref="G17:G18"/>
    <mergeCell ref="H17:H18"/>
    <mergeCell ref="I17:I18"/>
    <mergeCell ref="J6:J7"/>
    <mergeCell ref="K6:K7"/>
    <mergeCell ref="L6:L7"/>
    <mergeCell ref="A6:C11"/>
    <mergeCell ref="D6:E7"/>
    <mergeCell ref="H6:I7"/>
    <mergeCell ref="E17:F18"/>
    <mergeCell ref="J17:L18"/>
    <mergeCell ref="B20:L2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lpstr>附表15-4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thtf</cp:lastModifiedBy>
  <dcterms:created xsi:type="dcterms:W3CDTF">2026-05-16T15:11:00Z</dcterms:created>
  <dcterms:modified xsi:type="dcterms:W3CDTF">2026-10-19T09:32:14Z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2052-12.8.2.19313</vt:lpwstr>
  </property>
  <property fmtid="{D5CDD505-2E9C-101B-9397-08002B2CF9AE}" pid="3" name="ICV">
    <vt:lpwstr>71B6FC405E1A482B9438AABE2E41B103_12</vt:lpwstr>
  </property>
  <property fmtid="{D5CDD505-2E9C-101B-9397-08002B2CF9AE}" pid="4" name="CalculationRule">
    <vt:i4>0</vt:i4>
  </property>
</Properties>
</file>