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2"/>
  </bookViews>
  <sheets>
    <sheet name="附表13 部门整体支出绩效自评情况" sheetId="14" r:id="rId1"/>
    <sheet name="附表14 部门整体支出绩效自评表" sheetId="15" r:id="rId2"/>
    <sheet name="附表15 项目支出绩效自评表" sheetId="20" r:id="rId3"/>
  </sheets>
  <calcPr calcId="144525"/>
</workbook>
</file>

<file path=xl/sharedStrings.xml><?xml version="1.0" encoding="utf-8"?>
<sst xmlns="http://schemas.openxmlformats.org/spreadsheetml/2006/main" count="209" uniqueCount="129">
  <si>
    <t>2025年度部门整体支出绩效自评情况</t>
  </si>
  <si>
    <t>公开13表</t>
  </si>
  <si>
    <t>填报部门：中国人民政治协商会议云南省宜良县委员会</t>
  </si>
  <si>
    <t>一、部门基本情况</t>
  </si>
  <si>
    <t>（一）部门概况</t>
  </si>
  <si>
    <t>部门主要职能：政治协商、民主监督，参政议政。部门人员编制24人。其中：行政编制24人（含行政工勤编制4人）；在职在编实有行政人员43人（含行政工勤人员3人）。实有离退休人员29人，其中：离休人员0人，退休人员29人。内设机构情况：内设七委一室，分别为：办公室、人资环委、社法和民宗委、经农委、教科卫体委、提案人事委、委联委、文史委。</t>
  </si>
  <si>
    <t>（二）部门绩效目标的设立情况</t>
  </si>
  <si>
    <t>1、圆满完成县委、政府下达的各项工作任务。
2、完成年度调研视察工作任务，并形成高质量的调研视察报告供县委、政府决策参考。
3、完成提案办理工作。　　　　　         　　　　　　　　　　　　　　　　　                                             　　4、做好党建工作。</t>
  </si>
  <si>
    <t>（三）部门整体收支情况</t>
  </si>
  <si>
    <t>2025年度收入合计11678749.33元。其中：财政拨款收入11678749.33元，占总收入的100.00%；无上级补助收入；无事业收入；无经营收入；无附属单位上缴收入；无其他收入。2025年度支出合计11678749.33元。其中：基本支出11638886.83元，占总支出的99.66％；项目支出39862.50元，占总支出的0.34％；无上缴上级支出；无经营支出；无对附属单位补助支出。</t>
  </si>
  <si>
    <t>（四）部门预算管理制度建设情况</t>
  </si>
  <si>
    <t>一是制定预算资金管理办法；二是制定内部财务管理制度；三是完善核算管理制度。</t>
  </si>
  <si>
    <t>（五）严控“三公”经费支出情况</t>
  </si>
  <si>
    <r>
      <rPr>
        <sz val="12"/>
        <color rgb="FF000000"/>
        <rFont val="宋体"/>
        <charset val="134"/>
        <scheme val="minor"/>
      </rPr>
      <t>2025年度财政拨款“三公”经费支出决算中，财政拨款“三公”经费支出年初预算为60800.00</t>
    </r>
    <r>
      <rPr>
        <sz val="12"/>
        <color indexed="8"/>
        <rFont val="宋体"/>
        <charset val="134"/>
        <scheme val="minor"/>
      </rPr>
      <t>元，决算为</t>
    </r>
    <r>
      <rPr>
        <sz val="12"/>
        <color rgb="FF000000"/>
        <rFont val="宋体"/>
        <charset val="134"/>
        <scheme val="minor"/>
      </rPr>
      <t>47999.26</t>
    </r>
    <r>
      <rPr>
        <sz val="12"/>
        <color indexed="8"/>
        <rFont val="宋体"/>
        <charset val="134"/>
        <scheme val="minor"/>
      </rPr>
      <t>元，完成年初预算的</t>
    </r>
    <r>
      <rPr>
        <sz val="12"/>
        <color rgb="FF000000"/>
        <rFont val="宋体"/>
        <charset val="134"/>
        <scheme val="minor"/>
      </rPr>
      <t>78.95</t>
    </r>
    <r>
      <rPr>
        <sz val="12"/>
        <color indexed="8"/>
        <rFont val="宋体"/>
        <charset val="134"/>
        <scheme val="minor"/>
      </rPr>
      <t>%；支出决算较上年增加</t>
    </r>
    <r>
      <rPr>
        <sz val="12"/>
        <color rgb="FF000000"/>
        <rFont val="宋体"/>
        <charset val="134"/>
        <scheme val="minor"/>
      </rPr>
      <t>0.00</t>
    </r>
    <r>
      <rPr>
        <sz val="12"/>
        <color indexed="8"/>
        <rFont val="宋体"/>
        <charset val="134"/>
        <scheme val="minor"/>
      </rPr>
      <t>元，增长</t>
    </r>
    <r>
      <rPr>
        <sz val="12"/>
        <color rgb="FF000000"/>
        <rFont val="宋体"/>
        <charset val="134"/>
        <scheme val="minor"/>
      </rPr>
      <t>0.00</t>
    </r>
    <r>
      <rPr>
        <sz val="12"/>
        <color indexed="8"/>
        <rFont val="宋体"/>
        <charset val="134"/>
        <scheme val="minor"/>
      </rPr>
      <t>%。</t>
    </r>
  </si>
  <si>
    <t>二、绩效自评组织情况</t>
  </si>
  <si>
    <t xml:space="preserve"> （一）前期准备 </t>
  </si>
  <si>
    <t>加强组织领导，成立绩效评价领导小组</t>
  </si>
  <si>
    <t xml:space="preserve"> （二）组织实施
</t>
  </si>
  <si>
    <t>制定绩效实施方案，按方案计划要求逐步推进实施。</t>
  </si>
  <si>
    <t>三、评价情况分析及综合评价结论</t>
  </si>
  <si>
    <t>2025年度部门整体支出绩效良好</t>
  </si>
  <si>
    <t>四、存在的问题和整改情况</t>
  </si>
  <si>
    <t>开展预算绩效管理的管理水平有待提高。预算绩效管理涉及面宽，对工作重点环节把握不到位，预算绩效管理工作水平有限，影响预算绩效管理工作的有效开展及推进。</t>
  </si>
  <si>
    <t xml:space="preserve"> 五、绩效自评结果应用情况</t>
  </si>
  <si>
    <t>评价结果与预算编制机构挂钩，并将评价结果作为考核依据，为下年的工作奠定基础。</t>
  </si>
  <si>
    <t>六、主要经验及做法</t>
  </si>
  <si>
    <t>提高对预算编制重要性的认识，严格按照财政部门要求编制部门预算，认真做好编制前的工作，合理确定收入来源，预算收支数字必须依据充分确定的资料，努力提高预算的透明度。财务人员认真开展预算绩效管理工作的学习，加强把握工作重点，提高预算绩效管理工作水平，进一步完善该项工作。特别是针对《预算法》、《行政事业单位会计制度》等学习培训，规范部门预算收支核算，切实提高部门预算收支管理水平。加强对部门预算情况的监督，促进单位按照批复的预算执行，增强预算约束力。</t>
  </si>
  <si>
    <t>七、其他需说明的情况</t>
  </si>
  <si>
    <t>无</t>
  </si>
  <si>
    <t>部门整体支出绩效自评表</t>
  </si>
  <si>
    <t xml:space="preserve">                                         （2025年度）</t>
  </si>
  <si>
    <t>公开14表</t>
  </si>
  <si>
    <r>
      <rPr>
        <sz val="12"/>
        <color rgb="FF000000"/>
        <rFont val="宋体"/>
        <charset val="134"/>
      </rPr>
      <t>部门名称</t>
    </r>
    <r>
      <rPr>
        <sz val="12"/>
        <color rgb="FF000000"/>
        <rFont val="Times New Roman"/>
        <charset val="134"/>
      </rPr>
      <t>:</t>
    </r>
    <r>
      <rPr>
        <sz val="12"/>
        <color rgb="FF000000"/>
        <rFont val="宋体"/>
        <charset val="134"/>
      </rPr>
      <t>中国人民政治协商会议云南省宜良县委员会</t>
    </r>
    <r>
      <rPr>
        <sz val="12"/>
        <color rgb="FF000000"/>
        <rFont val="Times New Roman"/>
        <charset val="134"/>
      </rPr>
      <t xml:space="preserve">                                              </t>
    </r>
    <r>
      <rPr>
        <sz val="12"/>
        <color rgb="FF000000"/>
        <rFont val="方正仿宋_GBK"/>
        <charset val="134"/>
      </rPr>
      <t xml:space="preserve"> </t>
    </r>
  </si>
  <si>
    <t>单位：万元</t>
  </si>
  <si>
    <r>
      <rPr>
        <sz val="10"/>
        <color rgb="FF000000"/>
        <rFont val="方正仿宋_GBK"/>
        <charset val="134"/>
      </rPr>
      <t>部门名称</t>
    </r>
  </si>
  <si>
    <t>中国人民政治协商会议云南省宜良县委员会</t>
  </si>
  <si>
    <r>
      <rPr>
        <sz val="10"/>
        <color rgb="FF000000"/>
        <rFont val="方正仿宋_GBK"/>
        <charset val="134"/>
      </rPr>
      <t>主管部门及代码</t>
    </r>
  </si>
  <si>
    <r>
      <rPr>
        <sz val="10"/>
        <color rgb="FF000000"/>
        <rFont val="方正仿宋_GBK"/>
        <charset val="134"/>
      </rPr>
      <t>实施单位</t>
    </r>
  </si>
  <si>
    <t xml:space="preserve">部门（单位）总体资金
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</si>
  <si>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</si>
  <si>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年初预算数</t>
    </r>
  </si>
  <si>
    <r>
      <rPr>
        <sz val="10"/>
        <color rgb="FF000000"/>
        <rFont val="方正仿宋_GBK"/>
        <charset val="134"/>
      </rPr>
      <t>全年预算数（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</si>
  <si>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全年执行数（</t>
    </r>
    <r>
      <rPr>
        <sz val="10"/>
        <color rgb="FF000000"/>
        <rFont val="Times New Roman"/>
        <charset val="134"/>
      </rPr>
      <t>E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</si>
  <si>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</si>
  <si>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</si>
  <si>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</si>
  <si>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年度资金总额：</t>
    </r>
  </si>
  <si>
    <r>
      <rPr>
        <sz val="10"/>
        <color rgb="FF000000"/>
        <rFont val="方正仿宋_GBK"/>
        <charset val="134"/>
      </rPr>
      <t>基本支出</t>
    </r>
  </si>
  <si>
    <r>
      <rPr>
        <sz val="10"/>
        <color rgb="FF000000"/>
        <rFont val="Times New Roman"/>
        <charset val="134"/>
      </rPr>
      <t>—</t>
    </r>
  </si>
  <si>
    <r>
      <rPr>
        <sz val="10"/>
        <color rgb="FF000000"/>
        <rFont val="方正仿宋_GBK"/>
        <charset val="134"/>
      </rPr>
      <t>项目支出</t>
    </r>
  </si>
  <si>
    <r>
      <rPr>
        <sz val="10"/>
        <color rgb="FF000000"/>
        <rFont val="方正仿宋_GBK"/>
        <charset val="134"/>
      </rPr>
      <t>其他资金</t>
    </r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</si>
  <si>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</si>
  <si>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</si>
  <si>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</si>
  <si>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保障部门正常运转</t>
  </si>
  <si>
    <t>已按要求完成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</si>
  <si>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</si>
  <si>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</si>
  <si>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</si>
  <si>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</si>
  <si>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</si>
  <si>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</si>
  <si>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</si>
  <si>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 （50分）</t>
  </si>
  <si>
    <r>
      <rPr>
        <sz val="10"/>
        <color rgb="FF000000"/>
        <rFont val="方正仿宋_GBK"/>
        <charset val="134"/>
      </rPr>
      <t>数量指标</t>
    </r>
  </si>
  <si>
    <t>43人工资及社保费</t>
  </si>
  <si>
    <r>
      <rPr>
        <sz val="10"/>
        <color rgb="FF000000"/>
        <rFont val="Times New Roman"/>
        <charset val="134"/>
      </rPr>
      <t>43</t>
    </r>
    <r>
      <rPr>
        <sz val="10"/>
        <color rgb="FF000000"/>
        <rFont val="宋体"/>
        <charset val="134"/>
      </rPr>
      <t>人</t>
    </r>
  </si>
  <si>
    <t>—</t>
  </si>
  <si>
    <r>
      <rPr>
        <sz val="10"/>
        <color rgb="FF000000"/>
        <rFont val="方正仿宋_GBK"/>
        <charset val="134"/>
      </rPr>
      <t>质量指标</t>
    </r>
  </si>
  <si>
    <t>按预算标准及相关文件执行</t>
  </si>
  <si>
    <r>
      <rPr>
        <sz val="10"/>
        <color rgb="FF000000"/>
        <rFont val="方正仿宋_GBK"/>
        <charset val="134"/>
      </rPr>
      <t>时效指标</t>
    </r>
  </si>
  <si>
    <t>任务完成时间</t>
  </si>
  <si>
    <r>
      <rPr>
        <sz val="11"/>
        <color indexed="8"/>
        <rFont val="宋体"/>
        <charset val="134"/>
        <scheme val="minor"/>
      </rPr>
      <t>202</t>
    </r>
    <r>
      <rPr>
        <sz val="11"/>
        <color indexed="8"/>
        <rFont val="宋体"/>
        <charset val="134"/>
        <scheme val="minor"/>
      </rPr>
      <t>5</t>
    </r>
    <r>
      <rPr>
        <sz val="11"/>
        <color indexed="8"/>
        <rFont val="宋体"/>
        <charset val="134"/>
        <scheme val="minor"/>
      </rPr>
      <t>年12月31日前</t>
    </r>
  </si>
  <si>
    <r>
      <rPr>
        <sz val="10"/>
        <color rgb="FF000000"/>
        <rFont val="方正仿宋_GBK"/>
        <charset val="134"/>
      </rPr>
      <t>成本指标</t>
    </r>
  </si>
  <si>
    <t>所需资金</t>
  </si>
  <si>
    <t>1167.87万元</t>
  </si>
  <si>
    <t>效益指标 （30分）</t>
  </si>
  <si>
    <r>
      <rPr>
        <sz val="10"/>
        <color rgb="FF000000"/>
        <rFont val="方正仿宋_GBK"/>
        <charset val="134"/>
      </rPr>
      <t>经济效益</t>
    </r>
  </si>
  <si>
    <t>保障正常运转</t>
  </si>
  <si>
    <r>
      <rPr>
        <sz val="10"/>
        <color rgb="FF000000"/>
        <rFont val="方正仿宋_GBK"/>
        <charset val="134"/>
      </rPr>
      <t>社会效益</t>
    </r>
  </si>
  <si>
    <t>实现预算资金最大化利用</t>
  </si>
  <si>
    <r>
      <rPr>
        <sz val="10"/>
        <color rgb="FF000000"/>
        <rFont val="方正仿宋_GBK"/>
        <charset val="134"/>
      </rPr>
      <t>生态效益</t>
    </r>
  </si>
  <si>
    <t>持续改善城市建设管理、农业农村发展、民生福祉</t>
  </si>
  <si>
    <r>
      <rPr>
        <sz val="10"/>
        <color rgb="FF000000"/>
        <rFont val="方正仿宋_GBK"/>
        <charset val="134"/>
      </rPr>
      <t>可持续影响</t>
    </r>
  </si>
  <si>
    <t>持续贡献政协智慧和力量</t>
  </si>
  <si>
    <t>满意度指标 （10分）</t>
  </si>
  <si>
    <r>
      <rPr>
        <sz val="10"/>
        <color rgb="FF000000"/>
        <rFont val="方正仿宋_GBK"/>
        <charset val="134"/>
      </rPr>
      <t>服务对象</t>
    </r>
  </si>
  <si>
    <t>满意</t>
  </si>
  <si>
    <t>绩效总分（分值90分）</t>
  </si>
  <si>
    <t>绩效得分：</t>
  </si>
  <si>
    <r>
      <rPr>
        <sz val="10"/>
        <color rgb="FF000000"/>
        <rFont val="方正仿宋_GBK"/>
        <charset val="134"/>
      </rPr>
      <t>自评得分（分值100分）：</t>
    </r>
    <r>
      <rPr>
        <sz val="10"/>
        <color rgb="FF000000"/>
        <rFont val="Times New Roman"/>
        <charset val="134"/>
      </rPr>
      <t xml:space="preserve">                                      </t>
    </r>
  </si>
  <si>
    <t>自评等级：</t>
  </si>
  <si>
    <t>优</t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</si>
  <si>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</si>
  <si>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</si>
  <si>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   2.</t>
    </r>
    <r>
      <rPr>
        <sz val="10"/>
        <color rgb="FF000000"/>
        <rFont val="宋体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</si>
  <si>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</si>
  <si>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</si>
  <si>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</si>
  <si>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</si>
  <si>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</si>
  <si>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公开15表</t>
  </si>
  <si>
    <t xml:space="preserve">部门名称:  中国人民政治协商会议云南省宜良县委员会                                       </t>
  </si>
  <si>
    <r>
      <rPr>
        <sz val="10"/>
        <color rgb="FF000000"/>
        <rFont val="方正仿宋_GBK"/>
        <charset val="134"/>
      </rPr>
      <t>项目名称</t>
    </r>
  </si>
  <si>
    <t>昆财行〔2025〕144号基层政协履职能力提升专项资金</t>
  </si>
  <si>
    <t>主管部门</t>
  </si>
  <si>
    <t>项目资金
（万元）</t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</si>
  <si>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</si>
  <si>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</si>
  <si>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</si>
  <si>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算数</t>
    </r>
  </si>
  <si>
    <t xml:space="preserve">   其中：当年财政拨款</t>
  </si>
  <si>
    <t>上年结转资金</t>
  </si>
  <si>
    <t xml:space="preserve">       非财政拨款</t>
  </si>
  <si>
    <t>团结和带领全体政协委员，以建设五型政协为目标，充分发挥协商民主重要渠道和专门协商机构作用，认真履行三大职能，为推动宜良改革发展作出积极贡献。</t>
  </si>
  <si>
    <t>按要求支出</t>
  </si>
  <si>
    <t>按相关文件执行</t>
  </si>
  <si>
    <t>2025年12月31日前</t>
  </si>
  <si>
    <r>
      <rPr>
        <sz val="10"/>
        <rFont val="宋体"/>
        <charset val="134"/>
      </rPr>
      <t>2025</t>
    </r>
    <r>
      <rPr>
        <sz val="10"/>
        <color rgb="FF000000"/>
        <rFont val="宋体"/>
        <charset val="134"/>
        <scheme val="minor"/>
      </rPr>
      <t>年12月31日前</t>
    </r>
  </si>
  <si>
    <t>3.99万元</t>
  </si>
  <si>
    <t>打造品牌政协</t>
  </si>
  <si>
    <t>按预期完成</t>
  </si>
  <si>
    <t>持续提升基层政协履职能力</t>
  </si>
  <si>
    <t>满意度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</si>
  <si>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</si>
  <si>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100                             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</si>
  <si>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</si>
  <si>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Times New Roman"/>
        <charset val="134"/>
      </rPr>
      <t xml:space="preserve">      2.</t>
    </r>
    <r>
      <rPr>
        <sz val="10"/>
        <color rgb="FF000000"/>
        <rFont val="宋体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</si>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</sst>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40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方正楷体_GBK"/>
      <charset val="134"/>
    </font>
    <font>
      <sz val="10"/>
      <color indexed="8"/>
      <name val="宋体"/>
      <charset val="134"/>
      <scheme val="minor"/>
    </font>
    <font>
      <sz val="12"/>
      <color rgb="FF000000"/>
      <name val="方正楷体_GBK"/>
      <charset val="134"/>
    </font>
    <font>
      <sz val="12"/>
      <color rgb="FF000000"/>
      <name val="宋体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0"/>
      <color indexed="8"/>
      <name val="Arial"/>
      <charset val="134"/>
    </font>
    <font>
      <sz val="12"/>
      <name val="宋体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6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5" fillId="6" borderId="53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16" borderId="56" applyNumberFormat="0" applyFon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5" fillId="0" borderId="54" applyNumberFormat="0" applyFill="0" applyAlignment="0" applyProtection="0">
      <alignment vertical="center"/>
    </xf>
    <xf numFmtId="0" fontId="37" fillId="0" borderId="0"/>
    <xf numFmtId="0" fontId="24" fillId="0" borderId="54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4" fillId="0" borderId="59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3" fillId="4" borderId="58" applyNumberFormat="0" applyAlignment="0" applyProtection="0">
      <alignment vertical="center"/>
    </xf>
    <xf numFmtId="0" fontId="22" fillId="4" borderId="53" applyNumberFormat="0" applyAlignment="0" applyProtection="0">
      <alignment vertical="center"/>
    </xf>
    <xf numFmtId="0" fontId="32" fillId="20" borderId="57" applyNumberFormat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9" fillId="0" borderId="52" applyNumberFormat="0" applyFill="0" applyAlignment="0" applyProtection="0">
      <alignment vertical="center"/>
    </xf>
    <xf numFmtId="0" fontId="26" fillId="0" borderId="55" applyNumberFormat="0" applyFill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8" fillId="0" borderId="0"/>
  </cellStyleXfs>
  <cellXfs count="12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9" fontId="7" fillId="0" borderId="24" xfId="0" applyNumberFormat="1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9" fontId="7" fillId="0" borderId="25" xfId="0" applyNumberFormat="1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9" fontId="7" fillId="0" borderId="29" xfId="0" applyNumberFormat="1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9" fontId="7" fillId="0" borderId="28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9" fontId="8" fillId="0" borderId="29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9" fontId="5" fillId="0" borderId="24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9" fontId="8" fillId="0" borderId="25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3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36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>
      <alignment vertical="center"/>
    </xf>
    <xf numFmtId="9" fontId="6" fillId="0" borderId="5" xfId="1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0" fillId="0" borderId="0" xfId="0" applyFont="1" applyFill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9" fontId="6" fillId="0" borderId="10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4" fillId="0" borderId="40" xfId="0" applyFont="1" applyBorder="1" applyAlignment="1">
      <alignment horizontal="center" vertical="center" wrapText="1"/>
    </xf>
    <xf numFmtId="9" fontId="6" fillId="0" borderId="5" xfId="0" applyNumberFormat="1" applyFont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9" fontId="6" fillId="0" borderId="41" xfId="0" applyNumberFormat="1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0" fillId="0" borderId="38" xfId="0" applyFont="1" applyBorder="1">
      <alignment vertical="center"/>
    </xf>
    <xf numFmtId="0" fontId="6" fillId="0" borderId="4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13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right" vertical="center"/>
    </xf>
    <xf numFmtId="0" fontId="14" fillId="0" borderId="48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49" xfId="0" applyFont="1" applyFill="1" applyBorder="1" applyAlignment="1">
      <alignment horizontal="left" vertical="center"/>
    </xf>
    <xf numFmtId="0" fontId="16" fillId="0" borderId="11" xfId="0" applyFont="1" applyBorder="1" applyAlignment="1">
      <alignment horizontal="left" vertical="center" wrapText="1"/>
    </xf>
    <xf numFmtId="0" fontId="14" fillId="0" borderId="50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horizontal="left" vertical="center" wrapText="1"/>
    </xf>
    <xf numFmtId="0" fontId="14" fillId="0" borderId="51" xfId="0" applyFont="1" applyFill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04-分类改革-预算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D15"/>
  <sheetViews>
    <sheetView workbookViewId="0">
      <selection activeCell="D15" sqref="D15"/>
    </sheetView>
  </sheetViews>
  <sheetFormatPr defaultColWidth="9" defaultRowHeight="13.5" outlineLevelCol="3"/>
  <cols>
    <col min="1" max="1" width="19.375" customWidth="1"/>
    <col min="2" max="2" width="20.875" customWidth="1"/>
    <col min="3" max="3" width="19.75" customWidth="1"/>
    <col min="4" max="4" width="120.25" customWidth="1"/>
  </cols>
  <sheetData>
    <row r="1" ht="60" customHeight="1" spans="1:4">
      <c r="A1" s="108" t="s">
        <v>0</v>
      </c>
      <c r="B1" s="108"/>
      <c r="C1" s="108"/>
      <c r="D1" s="108"/>
    </row>
    <row r="2" ht="24.95" customHeight="1" spans="1:4">
      <c r="A2" s="108"/>
      <c r="B2" s="108"/>
      <c r="C2" s="108"/>
      <c r="D2" s="109" t="s">
        <v>1</v>
      </c>
    </row>
    <row r="3" ht="24.95" customHeight="1" spans="1:4">
      <c r="A3" s="110" t="s">
        <v>2</v>
      </c>
      <c r="B3" s="110"/>
      <c r="C3" s="110"/>
      <c r="D3" s="111"/>
    </row>
    <row r="4" ht="50" customHeight="1" spans="1:4">
      <c r="A4" s="112" t="s">
        <v>3</v>
      </c>
      <c r="B4" s="113" t="s">
        <v>4</v>
      </c>
      <c r="C4" s="114"/>
      <c r="D4" s="115" t="s">
        <v>5</v>
      </c>
    </row>
    <row r="5" ht="59" customHeight="1" spans="1:4">
      <c r="A5" s="116"/>
      <c r="B5" s="113" t="s">
        <v>6</v>
      </c>
      <c r="C5" s="114"/>
      <c r="D5" s="115" t="s">
        <v>7</v>
      </c>
    </row>
    <row r="6" ht="50" customHeight="1" spans="1:4">
      <c r="A6" s="116"/>
      <c r="B6" s="113" t="s">
        <v>8</v>
      </c>
      <c r="C6" s="114"/>
      <c r="D6" s="115" t="s">
        <v>9</v>
      </c>
    </row>
    <row r="7" ht="50" customHeight="1" spans="1:4">
      <c r="A7" s="116"/>
      <c r="B7" s="113" t="s">
        <v>10</v>
      </c>
      <c r="C7" s="114"/>
      <c r="D7" s="115" t="s">
        <v>11</v>
      </c>
    </row>
    <row r="8" ht="50" customHeight="1" spans="1:4">
      <c r="A8" s="117"/>
      <c r="B8" s="113" t="s">
        <v>12</v>
      </c>
      <c r="C8" s="114"/>
      <c r="D8" s="115" t="s">
        <v>13</v>
      </c>
    </row>
    <row r="9" ht="50" customHeight="1" spans="1:4">
      <c r="A9" s="116" t="s">
        <v>14</v>
      </c>
      <c r="B9" s="118" t="s">
        <v>15</v>
      </c>
      <c r="C9" s="118"/>
      <c r="D9" s="115" t="s">
        <v>16</v>
      </c>
    </row>
    <row r="10" ht="50" customHeight="1" spans="1:4">
      <c r="A10" s="117"/>
      <c r="B10" s="119" t="s">
        <v>17</v>
      </c>
      <c r="C10" s="119"/>
      <c r="D10" s="115" t="s">
        <v>18</v>
      </c>
    </row>
    <row r="11" ht="50" customHeight="1" spans="1:4">
      <c r="A11" s="113" t="s">
        <v>19</v>
      </c>
      <c r="B11" s="120"/>
      <c r="C11" s="114"/>
      <c r="D11" s="115" t="s">
        <v>20</v>
      </c>
    </row>
    <row r="12" ht="50" customHeight="1" spans="1:4">
      <c r="A12" s="113" t="s">
        <v>21</v>
      </c>
      <c r="B12" s="120"/>
      <c r="C12" s="114"/>
      <c r="D12" s="115" t="s">
        <v>22</v>
      </c>
    </row>
    <row r="13" ht="50" customHeight="1" spans="1:4">
      <c r="A13" s="113" t="s">
        <v>23</v>
      </c>
      <c r="B13" s="120"/>
      <c r="C13" s="114"/>
      <c r="D13" s="115" t="s">
        <v>24</v>
      </c>
    </row>
    <row r="14" ht="97" customHeight="1" spans="1:4">
      <c r="A14" s="113" t="s">
        <v>25</v>
      </c>
      <c r="B14" s="120"/>
      <c r="C14" s="114"/>
      <c r="D14" s="115" t="s">
        <v>26</v>
      </c>
    </row>
    <row r="15" ht="50" customHeight="1" spans="1:4">
      <c r="A15" s="113" t="s">
        <v>27</v>
      </c>
      <c r="B15" s="120"/>
      <c r="C15" s="114"/>
      <c r="D15" s="115" t="s">
        <v>28</v>
      </c>
    </row>
  </sheetData>
  <mergeCells count="16">
    <mergeCell ref="A1:D1"/>
    <mergeCell ref="A3:C3"/>
    <mergeCell ref="B4:C4"/>
    <mergeCell ref="B5:C5"/>
    <mergeCell ref="B6:C6"/>
    <mergeCell ref="B7:C7"/>
    <mergeCell ref="B8:C8"/>
    <mergeCell ref="B9:C9"/>
    <mergeCell ref="B10:C10"/>
    <mergeCell ref="A11:C11"/>
    <mergeCell ref="A12:C12"/>
    <mergeCell ref="A13:C13"/>
    <mergeCell ref="A14:C14"/>
    <mergeCell ref="A15:C15"/>
    <mergeCell ref="A4:A8"/>
    <mergeCell ref="A9:A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L31"/>
  <sheetViews>
    <sheetView topLeftCell="A4" workbookViewId="0">
      <selection activeCell="G5" sqref="G5:L5"/>
    </sheetView>
  </sheetViews>
  <sheetFormatPr defaultColWidth="9" defaultRowHeight="13.5"/>
  <cols>
    <col min="1" max="12" width="15.625" customWidth="1"/>
  </cols>
  <sheetData>
    <row r="1" ht="27" spans="1:12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25" spans="1:12">
      <c r="A2" s="79" t="s">
        <v>30</v>
      </c>
      <c r="B2" s="79"/>
      <c r="C2" s="79"/>
      <c r="D2" s="79"/>
      <c r="E2" s="79"/>
      <c r="F2" s="79"/>
      <c r="G2" s="79"/>
      <c r="H2" s="79"/>
      <c r="L2" s="70" t="s">
        <v>31</v>
      </c>
    </row>
    <row r="3" ht="16.5" spans="1:12">
      <c r="A3" s="80" t="s">
        <v>32</v>
      </c>
      <c r="L3" s="70" t="s">
        <v>33</v>
      </c>
    </row>
    <row r="4" ht="14.25" spans="1:12">
      <c r="A4" s="4" t="s">
        <v>34</v>
      </c>
      <c r="B4" s="4"/>
      <c r="C4" s="4"/>
      <c r="D4" s="5" t="s">
        <v>35</v>
      </c>
      <c r="E4" s="6"/>
      <c r="F4" s="6"/>
      <c r="G4" s="6"/>
      <c r="H4" s="6"/>
      <c r="I4" s="6"/>
      <c r="J4" s="6"/>
      <c r="K4" s="6"/>
      <c r="L4" s="6"/>
    </row>
    <row r="5" ht="14.25" spans="1:12">
      <c r="A5" s="27" t="s">
        <v>36</v>
      </c>
      <c r="B5" s="27"/>
      <c r="C5" s="27"/>
      <c r="D5" s="10"/>
      <c r="E5" s="10"/>
      <c r="F5" s="11" t="s">
        <v>37</v>
      </c>
      <c r="G5" s="5" t="s">
        <v>35</v>
      </c>
      <c r="H5" s="6"/>
      <c r="I5" s="6"/>
      <c r="J5" s="6"/>
      <c r="K5" s="6"/>
      <c r="L5" s="6"/>
    </row>
    <row r="6" ht="14.25" spans="1:12">
      <c r="A6" s="81" t="s">
        <v>38</v>
      </c>
      <c r="B6" s="82"/>
      <c r="C6" s="17"/>
      <c r="D6" s="16" t="s">
        <v>39</v>
      </c>
      <c r="E6" s="16" t="s">
        <v>40</v>
      </c>
      <c r="F6" s="16" t="s">
        <v>41</v>
      </c>
      <c r="G6" s="11" t="s">
        <v>42</v>
      </c>
      <c r="H6" s="11"/>
      <c r="I6" s="11" t="s">
        <v>43</v>
      </c>
      <c r="J6" s="11"/>
      <c r="K6" s="11" t="s">
        <v>44</v>
      </c>
      <c r="L6" s="11" t="s">
        <v>45</v>
      </c>
    </row>
    <row r="7" ht="14.25" spans="1:12">
      <c r="A7" s="81"/>
      <c r="B7" s="82"/>
      <c r="C7" s="17"/>
      <c r="D7" s="61" t="s">
        <v>46</v>
      </c>
      <c r="E7" s="10">
        <f>E8+E9</f>
        <v>1156.51</v>
      </c>
      <c r="F7" s="10">
        <f>F8+F9+F10</f>
        <v>1167.87</v>
      </c>
      <c r="G7" s="10">
        <f>G8+G9+G10</f>
        <v>1167.87</v>
      </c>
      <c r="H7" s="10"/>
      <c r="I7" s="10">
        <v>10</v>
      </c>
      <c r="J7" s="10"/>
      <c r="K7" s="10">
        <v>100</v>
      </c>
      <c r="L7" s="10">
        <v>10</v>
      </c>
    </row>
    <row r="8" ht="14.25" spans="1:12">
      <c r="A8" s="81"/>
      <c r="B8" s="82"/>
      <c r="C8" s="17"/>
      <c r="D8" s="16" t="s">
        <v>47</v>
      </c>
      <c r="E8" s="10">
        <v>1156.51</v>
      </c>
      <c r="F8" s="10">
        <v>1163.88</v>
      </c>
      <c r="G8" s="10">
        <v>1163.88</v>
      </c>
      <c r="H8" s="10"/>
      <c r="I8" s="10" t="s">
        <v>48</v>
      </c>
      <c r="J8" s="10"/>
      <c r="K8" s="10" t="s">
        <v>48</v>
      </c>
      <c r="L8" s="10" t="s">
        <v>48</v>
      </c>
    </row>
    <row r="9" ht="14.25" spans="1:12">
      <c r="A9" s="81"/>
      <c r="B9" s="82"/>
      <c r="C9" s="17"/>
      <c r="D9" s="16" t="s">
        <v>49</v>
      </c>
      <c r="E9" s="10">
        <v>0</v>
      </c>
      <c r="F9" s="10">
        <v>3.99</v>
      </c>
      <c r="G9" s="10">
        <v>3.99</v>
      </c>
      <c r="H9" s="10"/>
      <c r="I9" s="10" t="s">
        <v>48</v>
      </c>
      <c r="J9" s="10"/>
      <c r="K9" s="10" t="s">
        <v>48</v>
      </c>
      <c r="L9" s="10" t="s">
        <v>48</v>
      </c>
    </row>
    <row r="10" ht="14.25" spans="1:12">
      <c r="A10" s="83"/>
      <c r="B10" s="84"/>
      <c r="C10" s="16"/>
      <c r="D10" s="16" t="s">
        <v>50</v>
      </c>
      <c r="E10" s="10">
        <v>0</v>
      </c>
      <c r="F10" s="10"/>
      <c r="G10" s="10"/>
      <c r="H10" s="10"/>
      <c r="I10" s="10" t="s">
        <v>48</v>
      </c>
      <c r="J10" s="10"/>
      <c r="K10" s="10" t="s">
        <v>48</v>
      </c>
      <c r="L10" s="10" t="s">
        <v>48</v>
      </c>
    </row>
    <row r="11" ht="14.25" spans="1:12">
      <c r="A11" s="27" t="s">
        <v>51</v>
      </c>
      <c r="B11" s="16" t="s">
        <v>52</v>
      </c>
      <c r="C11" s="16"/>
      <c r="D11" s="16"/>
      <c r="E11" s="16"/>
      <c r="F11" s="16" t="s">
        <v>53</v>
      </c>
      <c r="G11" s="16"/>
      <c r="H11" s="16"/>
      <c r="I11" s="16"/>
      <c r="J11" s="16"/>
      <c r="K11" s="16"/>
      <c r="L11" s="16"/>
    </row>
    <row r="12" s="78" customFormat="1" ht="14.25" spans="1:12">
      <c r="A12" s="85"/>
      <c r="B12" s="86" t="s">
        <v>54</v>
      </c>
      <c r="C12" s="87"/>
      <c r="D12" s="87"/>
      <c r="E12" s="87"/>
      <c r="F12" s="86" t="s">
        <v>55</v>
      </c>
      <c r="G12" s="87"/>
      <c r="H12" s="87"/>
      <c r="I12" s="87"/>
      <c r="J12" s="87"/>
      <c r="K12" s="87"/>
      <c r="L12" s="87"/>
    </row>
    <row r="13" ht="14.25" spans="1:12">
      <c r="A13" s="8" t="s">
        <v>56</v>
      </c>
      <c r="B13" s="17" t="s">
        <v>57</v>
      </c>
      <c r="C13" s="16" t="s">
        <v>58</v>
      </c>
      <c r="D13" s="11" t="s">
        <v>59</v>
      </c>
      <c r="E13" s="11" t="s">
        <v>60</v>
      </c>
      <c r="F13" s="11" t="s">
        <v>61</v>
      </c>
      <c r="G13" s="11" t="s">
        <v>43</v>
      </c>
      <c r="H13" s="11" t="s">
        <v>45</v>
      </c>
      <c r="I13" s="11"/>
      <c r="J13" s="11" t="s">
        <v>62</v>
      </c>
      <c r="K13" s="11"/>
      <c r="L13" s="11"/>
    </row>
    <row r="14" ht="14.25" spans="1:12">
      <c r="A14" s="81"/>
      <c r="B14" s="88" t="s">
        <v>63</v>
      </c>
      <c r="C14" s="16" t="s">
        <v>64</v>
      </c>
      <c r="D14" s="89" t="s">
        <v>65</v>
      </c>
      <c r="E14" s="10" t="s">
        <v>66</v>
      </c>
      <c r="F14" s="10" t="s">
        <v>66</v>
      </c>
      <c r="G14" s="10">
        <v>10</v>
      </c>
      <c r="H14" s="10">
        <v>10</v>
      </c>
      <c r="I14" s="10"/>
      <c r="J14" s="9" t="s">
        <v>67</v>
      </c>
      <c r="K14" s="10"/>
      <c r="L14" s="10"/>
    </row>
    <row r="15" ht="24.75" spans="1:12">
      <c r="A15" s="81"/>
      <c r="B15" s="90"/>
      <c r="C15" s="16" t="s">
        <v>68</v>
      </c>
      <c r="D15" s="89" t="s">
        <v>69</v>
      </c>
      <c r="E15" s="91">
        <v>1</v>
      </c>
      <c r="F15" s="91">
        <v>1</v>
      </c>
      <c r="G15" s="10">
        <v>20</v>
      </c>
      <c r="H15" s="10">
        <v>20</v>
      </c>
      <c r="I15" s="10"/>
      <c r="J15" s="10" t="s">
        <v>67</v>
      </c>
      <c r="K15" s="10"/>
      <c r="L15" s="10"/>
    </row>
    <row r="16" ht="27.75" spans="1:12">
      <c r="A16" s="81"/>
      <c r="B16" s="90"/>
      <c r="C16" s="16" t="s">
        <v>70</v>
      </c>
      <c r="D16" s="33" t="s">
        <v>71</v>
      </c>
      <c r="E16" s="92" t="s">
        <v>72</v>
      </c>
      <c r="F16" s="92" t="s">
        <v>72</v>
      </c>
      <c r="G16" s="10">
        <v>10</v>
      </c>
      <c r="H16" s="10">
        <v>10</v>
      </c>
      <c r="I16" s="10"/>
      <c r="J16" s="10" t="s">
        <v>67</v>
      </c>
      <c r="K16" s="10"/>
      <c r="L16" s="10"/>
    </row>
    <row r="17" ht="14.25" spans="1:12">
      <c r="A17" s="81"/>
      <c r="B17" s="93"/>
      <c r="C17" s="16" t="s">
        <v>73</v>
      </c>
      <c r="D17" s="89" t="s">
        <v>74</v>
      </c>
      <c r="E17" s="9" t="s">
        <v>75</v>
      </c>
      <c r="F17" s="9" t="s">
        <v>75</v>
      </c>
      <c r="G17" s="10">
        <v>10</v>
      </c>
      <c r="H17" s="10">
        <v>10</v>
      </c>
      <c r="I17" s="10"/>
      <c r="J17" s="10" t="s">
        <v>67</v>
      </c>
      <c r="K17" s="10"/>
      <c r="L17" s="10"/>
    </row>
    <row r="18" ht="14.25" spans="1:12">
      <c r="A18" s="81"/>
      <c r="B18" s="29" t="s">
        <v>76</v>
      </c>
      <c r="C18" s="16" t="s">
        <v>77</v>
      </c>
      <c r="D18" s="89" t="s">
        <v>78</v>
      </c>
      <c r="E18" s="94">
        <v>1</v>
      </c>
      <c r="F18" s="94">
        <v>1</v>
      </c>
      <c r="G18" s="10">
        <v>10</v>
      </c>
      <c r="H18" s="10">
        <v>10</v>
      </c>
      <c r="I18" s="10"/>
      <c r="J18" s="10" t="s">
        <v>67</v>
      </c>
      <c r="K18" s="10"/>
      <c r="L18" s="10"/>
    </row>
    <row r="19" ht="24.75" spans="1:12">
      <c r="A19" s="81"/>
      <c r="B19" s="31"/>
      <c r="C19" s="16" t="s">
        <v>79</v>
      </c>
      <c r="D19" s="89" t="s">
        <v>80</v>
      </c>
      <c r="E19" s="94">
        <v>1</v>
      </c>
      <c r="F19" s="94">
        <v>1</v>
      </c>
      <c r="G19" s="10">
        <v>10</v>
      </c>
      <c r="H19" s="10">
        <v>10</v>
      </c>
      <c r="I19" s="10"/>
      <c r="J19" s="10" t="s">
        <v>67</v>
      </c>
      <c r="K19" s="10"/>
      <c r="L19" s="10"/>
    </row>
    <row r="20" ht="36.75" spans="1:12">
      <c r="A20" s="81"/>
      <c r="B20" s="31"/>
      <c r="C20" s="16" t="s">
        <v>81</v>
      </c>
      <c r="D20" s="89" t="s">
        <v>82</v>
      </c>
      <c r="E20" s="94">
        <v>1</v>
      </c>
      <c r="F20" s="94">
        <v>1</v>
      </c>
      <c r="G20" s="10">
        <v>5</v>
      </c>
      <c r="H20" s="10">
        <v>5</v>
      </c>
      <c r="I20" s="10"/>
      <c r="J20" s="10" t="s">
        <v>67</v>
      </c>
      <c r="K20" s="10"/>
      <c r="L20" s="10"/>
    </row>
    <row r="21" ht="34.5" customHeight="1" spans="1:12">
      <c r="A21" s="81"/>
      <c r="B21" s="57"/>
      <c r="C21" s="16" t="s">
        <v>83</v>
      </c>
      <c r="D21" s="89" t="s">
        <v>84</v>
      </c>
      <c r="E21" s="94">
        <v>1</v>
      </c>
      <c r="F21" s="94">
        <v>1</v>
      </c>
      <c r="G21" s="10">
        <v>5</v>
      </c>
      <c r="H21" s="10">
        <v>5</v>
      </c>
      <c r="I21" s="10"/>
      <c r="J21" s="10" t="s">
        <v>67</v>
      </c>
      <c r="K21" s="10"/>
      <c r="L21" s="10"/>
    </row>
    <row r="22" ht="30.75" customHeight="1" spans="1:12">
      <c r="A22" s="81"/>
      <c r="B22" s="29" t="s">
        <v>85</v>
      </c>
      <c r="C22" s="17" t="s">
        <v>86</v>
      </c>
      <c r="D22" s="95" t="s">
        <v>87</v>
      </c>
      <c r="E22" s="96">
        <v>1</v>
      </c>
      <c r="F22" s="96">
        <v>0.98</v>
      </c>
      <c r="G22" s="10">
        <v>10</v>
      </c>
      <c r="H22" s="10">
        <v>10</v>
      </c>
      <c r="I22" s="10"/>
      <c r="J22" s="10" t="s">
        <v>67</v>
      </c>
      <c r="K22" s="10"/>
      <c r="L22" s="10"/>
    </row>
    <row r="23" ht="30.75" customHeight="1" spans="1:12">
      <c r="A23" s="81"/>
      <c r="B23" s="57"/>
      <c r="C23" s="17"/>
      <c r="D23" s="95"/>
      <c r="E23" s="97"/>
      <c r="F23" s="97"/>
      <c r="G23" s="10"/>
      <c r="H23" s="10"/>
      <c r="I23" s="10"/>
      <c r="J23" s="10" t="s">
        <v>67</v>
      </c>
      <c r="K23" s="10"/>
      <c r="L23" s="10"/>
    </row>
    <row r="24" ht="14.25" spans="1:12">
      <c r="A24" s="98" t="s">
        <v>88</v>
      </c>
      <c r="B24" s="99"/>
      <c r="C24" s="99"/>
      <c r="D24" s="99"/>
      <c r="E24" s="99"/>
      <c r="F24" s="100"/>
      <c r="G24" s="101" t="s">
        <v>89</v>
      </c>
      <c r="H24" s="102">
        <v>90</v>
      </c>
      <c r="I24" s="102"/>
      <c r="J24" s="102"/>
      <c r="K24" s="102"/>
      <c r="L24" s="55"/>
    </row>
    <row r="25" ht="14.25" spans="1:12">
      <c r="A25" s="103" t="s">
        <v>90</v>
      </c>
      <c r="B25" s="104"/>
      <c r="C25" s="105"/>
      <c r="D25" s="100">
        <v>100</v>
      </c>
      <c r="E25" s="104"/>
      <c r="F25" s="106"/>
      <c r="G25" s="107" t="s">
        <v>91</v>
      </c>
      <c r="H25" s="103" t="s">
        <v>92</v>
      </c>
      <c r="I25" s="104"/>
      <c r="J25" s="104"/>
      <c r="K25" s="104"/>
      <c r="L25" s="106"/>
    </row>
    <row r="26" spans="1:12">
      <c r="A26" s="62" t="s">
        <v>93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75"/>
    </row>
    <row r="27" spans="1:12">
      <c r="A27" s="64" t="s">
        <v>94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76"/>
    </row>
    <row r="28" spans="1:12">
      <c r="A28" s="64" t="s">
        <v>95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76"/>
    </row>
    <row r="29" spans="1:12">
      <c r="A29" s="64" t="s">
        <v>96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76"/>
    </row>
    <row r="30" spans="1:12">
      <c r="A30" s="64" t="s">
        <v>97</v>
      </c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76"/>
    </row>
    <row r="31" ht="14.25" spans="1:12">
      <c r="A31" s="66" t="s">
        <v>98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77"/>
    </row>
  </sheetData>
  <mergeCells count="64">
    <mergeCell ref="A1:L1"/>
    <mergeCell ref="A2:H2"/>
    <mergeCell ref="A4:C4"/>
    <mergeCell ref="D4:L4"/>
    <mergeCell ref="A5:C5"/>
    <mergeCell ref="D5:E5"/>
    <mergeCell ref="G5:L5"/>
    <mergeCell ref="G6:H6"/>
    <mergeCell ref="I6:J6"/>
    <mergeCell ref="G7:H7"/>
    <mergeCell ref="I7:J7"/>
    <mergeCell ref="G8:H8"/>
    <mergeCell ref="I8:J8"/>
    <mergeCell ref="G9:H9"/>
    <mergeCell ref="I9:J9"/>
    <mergeCell ref="G10:H10"/>
    <mergeCell ref="I10:J10"/>
    <mergeCell ref="B11:E11"/>
    <mergeCell ref="F11:L11"/>
    <mergeCell ref="B12:E12"/>
    <mergeCell ref="F12:L12"/>
    <mergeCell ref="H13:I13"/>
    <mergeCell ref="J13:L13"/>
    <mergeCell ref="H14:I14"/>
    <mergeCell ref="J14:L14"/>
    <mergeCell ref="H15:I15"/>
    <mergeCell ref="J15:L15"/>
    <mergeCell ref="H16:I16"/>
    <mergeCell ref="J16:L16"/>
    <mergeCell ref="H17:I17"/>
    <mergeCell ref="J17:L17"/>
    <mergeCell ref="H18:I18"/>
    <mergeCell ref="J18:L18"/>
    <mergeCell ref="H19:I19"/>
    <mergeCell ref="J19:L19"/>
    <mergeCell ref="H20:I20"/>
    <mergeCell ref="J20:L20"/>
    <mergeCell ref="H21:I21"/>
    <mergeCell ref="J21:L21"/>
    <mergeCell ref="J22:L22"/>
    <mergeCell ref="J23:L23"/>
    <mergeCell ref="A24:F24"/>
    <mergeCell ref="H24:L24"/>
    <mergeCell ref="A25:C25"/>
    <mergeCell ref="D25:F25"/>
    <mergeCell ref="H25:L25"/>
    <mergeCell ref="A26:L26"/>
    <mergeCell ref="A27:L27"/>
    <mergeCell ref="A28:L28"/>
    <mergeCell ref="A29:L29"/>
    <mergeCell ref="A30:L30"/>
    <mergeCell ref="A31:L31"/>
    <mergeCell ref="A11:A12"/>
    <mergeCell ref="A13:A23"/>
    <mergeCell ref="B14:B17"/>
    <mergeCell ref="B18:B21"/>
    <mergeCell ref="B22:B23"/>
    <mergeCell ref="C22:C23"/>
    <mergeCell ref="D22:D23"/>
    <mergeCell ref="E22:E23"/>
    <mergeCell ref="F22:F23"/>
    <mergeCell ref="G22:G23"/>
    <mergeCell ref="H22:I23"/>
    <mergeCell ref="A6:C10"/>
  </mergeCells>
  <dataValidations count="1">
    <dataValidation type="list" allowBlank="1" showInputMessage="1" showErrorMessage="1" sqref="H25:L25">
      <formula1>"优,良,中,差"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3"/>
  <sheetViews>
    <sheetView tabSelected="1" topLeftCell="A7" workbookViewId="0">
      <selection activeCell="D23" sqref="D23:D24"/>
    </sheetView>
  </sheetViews>
  <sheetFormatPr defaultColWidth="15.625" defaultRowHeight="13.5"/>
  <cols>
    <col min="1" max="16384" width="15.625" customWidth="1"/>
  </cols>
  <sheetData>
    <row r="1" ht="27" spans="1:12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100</v>
      </c>
      <c r="B2" s="2"/>
      <c r="C2" s="2"/>
      <c r="D2" s="2"/>
      <c r="E2" s="2"/>
      <c r="F2" s="2"/>
      <c r="G2" s="2"/>
      <c r="H2" s="2"/>
      <c r="I2" s="68"/>
      <c r="J2" s="68"/>
      <c r="K2" s="68"/>
      <c r="L2" s="69" t="s">
        <v>101</v>
      </c>
    </row>
    <row r="3" ht="20.1" customHeight="1" spans="1:12">
      <c r="A3" s="3" t="s">
        <v>102</v>
      </c>
      <c r="L3" s="70" t="s">
        <v>33</v>
      </c>
    </row>
    <row r="4" ht="24" customHeight="1" spans="1:12">
      <c r="A4" s="4" t="s">
        <v>103</v>
      </c>
      <c r="B4" s="4"/>
      <c r="C4" s="4"/>
      <c r="D4" s="5" t="s">
        <v>104</v>
      </c>
      <c r="E4" s="6"/>
      <c r="F4" s="6"/>
      <c r="G4" s="6"/>
      <c r="H4" s="6"/>
      <c r="I4" s="6"/>
      <c r="J4" s="6"/>
      <c r="K4" s="6"/>
      <c r="L4" s="6"/>
    </row>
    <row r="5" ht="29.1" customHeight="1" spans="1:12">
      <c r="A5" s="7" t="s">
        <v>105</v>
      </c>
      <c r="B5" s="8"/>
      <c r="C5" s="8"/>
      <c r="D5" s="9" t="s">
        <v>35</v>
      </c>
      <c r="E5" s="10"/>
      <c r="F5" s="10"/>
      <c r="G5" s="11" t="s">
        <v>37</v>
      </c>
      <c r="H5" s="5" t="s">
        <v>35</v>
      </c>
      <c r="I5" s="6"/>
      <c r="J5" s="6"/>
      <c r="K5" s="6"/>
      <c r="L5" s="6"/>
    </row>
    <row r="6" ht="15" customHeight="1" spans="1:12">
      <c r="A6" s="12" t="s">
        <v>106</v>
      </c>
      <c r="B6" s="13"/>
      <c r="C6" s="14"/>
      <c r="D6" s="15" t="s">
        <v>39</v>
      </c>
      <c r="E6" s="16"/>
      <c r="F6" s="17" t="s">
        <v>107</v>
      </c>
      <c r="G6" s="16" t="s">
        <v>108</v>
      </c>
      <c r="H6" s="11" t="s">
        <v>109</v>
      </c>
      <c r="I6" s="11"/>
      <c r="J6" s="11" t="s">
        <v>43</v>
      </c>
      <c r="K6" s="11" t="s">
        <v>44</v>
      </c>
      <c r="L6" s="11" t="s">
        <v>45</v>
      </c>
    </row>
    <row r="7" ht="15" customHeight="1" spans="1:12">
      <c r="A7" s="18"/>
      <c r="B7" s="18"/>
      <c r="C7" s="19"/>
      <c r="D7" s="15"/>
      <c r="E7" s="16"/>
      <c r="F7" s="16" t="s">
        <v>110</v>
      </c>
      <c r="G7" s="16"/>
      <c r="H7" s="11"/>
      <c r="I7" s="11"/>
      <c r="J7" s="11"/>
      <c r="K7" s="11"/>
      <c r="L7" s="11"/>
    </row>
    <row r="8" ht="15" customHeight="1" spans="1:12">
      <c r="A8" s="18"/>
      <c r="B8" s="18"/>
      <c r="C8" s="20"/>
      <c r="D8" s="16" t="s">
        <v>46</v>
      </c>
      <c r="E8" s="16"/>
      <c r="F8" s="10">
        <f>F9+F10+F11</f>
        <v>0</v>
      </c>
      <c r="G8" s="10">
        <v>3.99</v>
      </c>
      <c r="H8" s="21">
        <v>3.99</v>
      </c>
      <c r="I8" s="10"/>
      <c r="J8" s="10">
        <v>10</v>
      </c>
      <c r="K8" s="71">
        <f>H8/G8</f>
        <v>1</v>
      </c>
      <c r="L8" s="10">
        <v>10</v>
      </c>
    </row>
    <row r="9" ht="15" customHeight="1" spans="1:12">
      <c r="A9" s="18"/>
      <c r="B9" s="18"/>
      <c r="C9" s="20"/>
      <c r="D9" s="16" t="s">
        <v>111</v>
      </c>
      <c r="E9" s="16"/>
      <c r="F9" s="10"/>
      <c r="G9" s="10">
        <v>3.99</v>
      </c>
      <c r="H9" s="10">
        <v>3.99</v>
      </c>
      <c r="I9" s="10"/>
      <c r="J9" s="10" t="s">
        <v>48</v>
      </c>
      <c r="K9" s="71">
        <f>H9/G9</f>
        <v>1</v>
      </c>
      <c r="L9" s="10" t="s">
        <v>48</v>
      </c>
    </row>
    <row r="10" ht="15" customHeight="1" spans="1:12">
      <c r="A10" s="18"/>
      <c r="B10" s="18"/>
      <c r="C10" s="19"/>
      <c r="D10" s="22" t="s">
        <v>112</v>
      </c>
      <c r="E10" s="23"/>
      <c r="F10" s="10"/>
      <c r="G10" s="10"/>
      <c r="H10" s="10"/>
      <c r="I10" s="6"/>
      <c r="J10" s="10" t="s">
        <v>48</v>
      </c>
      <c r="K10" s="10"/>
      <c r="L10" s="10" t="s">
        <v>48</v>
      </c>
    </row>
    <row r="11" ht="15" customHeight="1" spans="1:12">
      <c r="A11" s="24"/>
      <c r="B11" s="25"/>
      <c r="C11" s="26"/>
      <c r="D11" s="22" t="s">
        <v>113</v>
      </c>
      <c r="E11" s="23"/>
      <c r="F11" s="10"/>
      <c r="G11" s="10"/>
      <c r="H11" s="10"/>
      <c r="I11" s="10"/>
      <c r="J11" s="10" t="s">
        <v>48</v>
      </c>
      <c r="K11" s="10"/>
      <c r="L11" s="10" t="s">
        <v>48</v>
      </c>
    </row>
    <row r="12" ht="20" customHeight="1" spans="1:12">
      <c r="A12" s="27" t="s">
        <v>51</v>
      </c>
      <c r="B12" s="28" t="s">
        <v>52</v>
      </c>
      <c r="C12" s="27"/>
      <c r="D12" s="16"/>
      <c r="E12" s="16"/>
      <c r="F12" s="16"/>
      <c r="G12" s="16" t="s">
        <v>53</v>
      </c>
      <c r="H12" s="16"/>
      <c r="I12" s="16"/>
      <c r="J12" s="16"/>
      <c r="K12" s="16"/>
      <c r="L12" s="16"/>
    </row>
    <row r="13" ht="37" customHeight="1" spans="1:12">
      <c r="A13" s="8"/>
      <c r="B13" s="9" t="s">
        <v>114</v>
      </c>
      <c r="C13" s="10"/>
      <c r="D13" s="10"/>
      <c r="E13" s="10"/>
      <c r="F13" s="10"/>
      <c r="G13" s="9" t="s">
        <v>55</v>
      </c>
      <c r="H13" s="10"/>
      <c r="I13" s="10"/>
      <c r="J13" s="10"/>
      <c r="K13" s="10"/>
      <c r="L13" s="10"/>
    </row>
    <row r="14" ht="14.25" spans="1:12">
      <c r="A14" s="29" t="s">
        <v>56</v>
      </c>
      <c r="B14" s="16" t="s">
        <v>57</v>
      </c>
      <c r="C14" s="16" t="s">
        <v>58</v>
      </c>
      <c r="D14" s="11" t="s">
        <v>59</v>
      </c>
      <c r="E14" s="30" t="s">
        <v>60</v>
      </c>
      <c r="F14" s="30"/>
      <c r="G14" s="11" t="s">
        <v>61</v>
      </c>
      <c r="H14" s="11" t="s">
        <v>43</v>
      </c>
      <c r="I14" s="11" t="s">
        <v>45</v>
      </c>
      <c r="J14" s="11" t="s">
        <v>62</v>
      </c>
      <c r="K14" s="11"/>
      <c r="L14" s="11"/>
    </row>
    <row r="15" ht="14.25" spans="1:12">
      <c r="A15" s="31"/>
      <c r="B15" s="32" t="s">
        <v>63</v>
      </c>
      <c r="C15" s="16" t="s">
        <v>64</v>
      </c>
      <c r="D15" s="33" t="s">
        <v>115</v>
      </c>
      <c r="E15" s="34">
        <v>1</v>
      </c>
      <c r="F15" s="35"/>
      <c r="G15" s="36">
        <v>1</v>
      </c>
      <c r="H15" s="10">
        <v>10</v>
      </c>
      <c r="I15" s="10">
        <v>10</v>
      </c>
      <c r="J15" s="9" t="s">
        <v>67</v>
      </c>
      <c r="K15" s="10"/>
      <c r="L15" s="10"/>
    </row>
    <row r="16" ht="14.25" spans="1:12">
      <c r="A16" s="31"/>
      <c r="B16" s="37"/>
      <c r="C16" s="16" t="s">
        <v>68</v>
      </c>
      <c r="D16" s="33" t="s">
        <v>116</v>
      </c>
      <c r="E16" s="34">
        <v>1</v>
      </c>
      <c r="F16" s="35"/>
      <c r="G16" s="36">
        <v>1</v>
      </c>
      <c r="H16" s="10">
        <v>20</v>
      </c>
      <c r="I16" s="10">
        <v>20</v>
      </c>
      <c r="J16" s="9" t="s">
        <v>67</v>
      </c>
      <c r="K16" s="10"/>
      <c r="L16" s="10"/>
    </row>
    <row r="17" ht="14.25" spans="1:12">
      <c r="A17" s="31"/>
      <c r="B17" s="37"/>
      <c r="C17" s="16" t="s">
        <v>70</v>
      </c>
      <c r="D17" s="33" t="s">
        <v>71</v>
      </c>
      <c r="E17" s="33" t="s">
        <v>117</v>
      </c>
      <c r="F17" s="35"/>
      <c r="G17" s="35" t="s">
        <v>118</v>
      </c>
      <c r="H17" s="10">
        <v>10</v>
      </c>
      <c r="I17" s="10">
        <v>10</v>
      </c>
      <c r="J17" s="9" t="s">
        <v>67</v>
      </c>
      <c r="K17" s="10"/>
      <c r="L17" s="10"/>
    </row>
    <row r="18" ht="14.25" spans="1:12">
      <c r="A18" s="31"/>
      <c r="B18" s="38"/>
      <c r="C18" s="16" t="s">
        <v>73</v>
      </c>
      <c r="D18" s="33" t="s">
        <v>74</v>
      </c>
      <c r="E18" s="33" t="s">
        <v>119</v>
      </c>
      <c r="F18" s="35"/>
      <c r="G18" s="35" t="s">
        <v>119</v>
      </c>
      <c r="H18" s="10">
        <v>10</v>
      </c>
      <c r="I18" s="10">
        <v>10</v>
      </c>
      <c r="J18" s="9" t="s">
        <v>67</v>
      </c>
      <c r="K18" s="10"/>
      <c r="L18" s="10"/>
    </row>
    <row r="19" spans="1:12">
      <c r="A19" s="31"/>
      <c r="B19" s="39" t="s">
        <v>76</v>
      </c>
      <c r="C19" s="17" t="s">
        <v>79</v>
      </c>
      <c r="D19" s="40" t="s">
        <v>120</v>
      </c>
      <c r="E19" s="41" t="s">
        <v>121</v>
      </c>
      <c r="F19" s="42"/>
      <c r="G19" s="43" t="s">
        <v>121</v>
      </c>
      <c r="H19" s="44">
        <v>15</v>
      </c>
      <c r="I19" s="44">
        <v>15</v>
      </c>
      <c r="J19" s="72" t="s">
        <v>67</v>
      </c>
      <c r="K19" s="72"/>
      <c r="L19" s="73"/>
    </row>
    <row r="20" ht="14.25" spans="1:12">
      <c r="A20" s="31"/>
      <c r="B20" s="45"/>
      <c r="C20" s="16"/>
      <c r="D20" s="46"/>
      <c r="E20" s="46"/>
      <c r="F20" s="47"/>
      <c r="G20" s="47"/>
      <c r="H20" s="10"/>
      <c r="I20" s="10"/>
      <c r="J20" s="74"/>
      <c r="K20" s="74"/>
      <c r="L20" s="9"/>
    </row>
    <row r="21" spans="1:12">
      <c r="A21" s="31"/>
      <c r="B21" s="45"/>
      <c r="C21" s="17" t="s">
        <v>83</v>
      </c>
      <c r="D21" s="40" t="s">
        <v>122</v>
      </c>
      <c r="E21" s="48">
        <v>1</v>
      </c>
      <c r="F21" s="49"/>
      <c r="G21" s="43">
        <v>1</v>
      </c>
      <c r="H21" s="44">
        <v>15</v>
      </c>
      <c r="I21" s="44">
        <v>15</v>
      </c>
      <c r="J21" s="72" t="s">
        <v>67</v>
      </c>
      <c r="K21" s="72"/>
      <c r="L21" s="73"/>
    </row>
    <row r="22" ht="14.25" spans="1:12">
      <c r="A22" s="31"/>
      <c r="B22" s="50"/>
      <c r="C22" s="17"/>
      <c r="D22" s="46"/>
      <c r="E22" s="51"/>
      <c r="F22" s="52"/>
      <c r="G22" s="47"/>
      <c r="H22" s="10"/>
      <c r="I22" s="10"/>
      <c r="J22" s="74"/>
      <c r="K22" s="74"/>
      <c r="L22" s="9"/>
    </row>
    <row r="23" ht="14.25" spans="1:12">
      <c r="A23" s="31"/>
      <c r="B23" s="39" t="s">
        <v>85</v>
      </c>
      <c r="C23" s="39" t="s">
        <v>86</v>
      </c>
      <c r="D23" s="53" t="s">
        <v>123</v>
      </c>
      <c r="E23" s="54" t="s">
        <v>87</v>
      </c>
      <c r="F23" s="55"/>
      <c r="G23" s="56" t="s">
        <v>87</v>
      </c>
      <c r="H23" s="10">
        <v>10</v>
      </c>
      <c r="I23" s="10">
        <v>10</v>
      </c>
      <c r="J23" s="72" t="s">
        <v>67</v>
      </c>
      <c r="K23" s="72"/>
      <c r="L23" s="73"/>
    </row>
    <row r="24" ht="60" customHeight="1" spans="1:12">
      <c r="A24" s="57"/>
      <c r="B24" s="50"/>
      <c r="C24" s="50"/>
      <c r="D24" s="51"/>
      <c r="E24" s="58"/>
      <c r="F24" s="55"/>
      <c r="G24" s="59"/>
      <c r="H24" s="10"/>
      <c r="I24" s="10"/>
      <c r="J24" s="74"/>
      <c r="K24" s="74"/>
      <c r="L24" s="9"/>
    </row>
    <row r="25" ht="15" customHeight="1" spans="1:12">
      <c r="A25" s="60" t="s">
        <v>91</v>
      </c>
      <c r="B25" s="27"/>
      <c r="C25" s="27"/>
      <c r="D25" s="27"/>
      <c r="E25" s="27"/>
      <c r="F25" s="27"/>
      <c r="G25" s="27"/>
      <c r="H25" s="10" t="s">
        <v>92</v>
      </c>
      <c r="I25" s="10"/>
      <c r="J25" s="10"/>
      <c r="K25" s="10"/>
      <c r="L25" s="10"/>
    </row>
    <row r="26" ht="15" customHeight="1" spans="1:12">
      <c r="A26" s="8" t="s">
        <v>124</v>
      </c>
      <c r="B26" s="61" t="s">
        <v>125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</row>
    <row r="27" ht="14.25" spans="1:12">
      <c r="A27" s="27" t="s">
        <v>126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</row>
    <row r="28" customHeight="1" spans="1:12">
      <c r="A28" s="62" t="s">
        <v>93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75"/>
    </row>
    <row r="29" ht="38.25" customHeight="1" spans="1:12">
      <c r="A29" s="64" t="s">
        <v>94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76"/>
    </row>
    <row r="30" customHeight="1" spans="1:12">
      <c r="A30" s="64" t="s">
        <v>127</v>
      </c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76"/>
    </row>
    <row r="31" ht="25.5" customHeight="1" spans="1:12">
      <c r="A31" s="64" t="s">
        <v>96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76"/>
    </row>
    <row r="32" ht="37.5" customHeight="1" spans="1:12">
      <c r="A32" s="64" t="s">
        <v>97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76"/>
    </row>
    <row r="33" ht="15" customHeight="1" spans="1:12">
      <c r="A33" s="66" t="s">
        <v>128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77"/>
    </row>
  </sheetData>
  <mergeCells count="71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A25:G25"/>
    <mergeCell ref="H25:L25"/>
    <mergeCell ref="A28:L28"/>
    <mergeCell ref="A29:L29"/>
    <mergeCell ref="A30:L30"/>
    <mergeCell ref="A31:L31"/>
    <mergeCell ref="A32:L32"/>
    <mergeCell ref="A33:L33"/>
    <mergeCell ref="A12:A13"/>
    <mergeCell ref="A14:A24"/>
    <mergeCell ref="B15:B18"/>
    <mergeCell ref="B19:B22"/>
    <mergeCell ref="B23:B24"/>
    <mergeCell ref="C19:C20"/>
    <mergeCell ref="C21:C22"/>
    <mergeCell ref="C23:C24"/>
    <mergeCell ref="D19:D20"/>
    <mergeCell ref="D21:D22"/>
    <mergeCell ref="D23:D24"/>
    <mergeCell ref="G6:G7"/>
    <mergeCell ref="G19:G20"/>
    <mergeCell ref="G21:G22"/>
    <mergeCell ref="G23:G24"/>
    <mergeCell ref="H19:H20"/>
    <mergeCell ref="H21:H22"/>
    <mergeCell ref="H23:H24"/>
    <mergeCell ref="I19:I20"/>
    <mergeCell ref="I21:I22"/>
    <mergeCell ref="I23:I24"/>
    <mergeCell ref="J6:J7"/>
    <mergeCell ref="K6:K7"/>
    <mergeCell ref="L6:L7"/>
    <mergeCell ref="A6:C11"/>
    <mergeCell ref="D6:E7"/>
    <mergeCell ref="H6:I7"/>
    <mergeCell ref="B26:L27"/>
    <mergeCell ref="E23:F24"/>
    <mergeCell ref="E19:F20"/>
    <mergeCell ref="E21:F22"/>
    <mergeCell ref="J19:L20"/>
    <mergeCell ref="J21:L22"/>
    <mergeCell ref="J23:L24"/>
  </mergeCells>
  <dataValidations count="1">
    <dataValidation type="list" allowBlank="1" showInputMessage="1" showErrorMessage="1" sqref="H25:L25">
      <formula1>"优,良,中,差"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附表13 部门整体支出绩效自评情况</vt:lpstr>
      <vt:lpstr>附表14 部门整体支出绩效自评表</vt:lpstr>
      <vt:lpstr>附表15 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2026-05-14T15:11:00Z</dcterms:created>
  <dcterms:modified xsi:type="dcterms:W3CDTF">2026-10-17T09:34:33Z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