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457" windowHeight="14605"/>
  </bookViews>
  <sheets>
    <sheet name="附表13项目支出绩效自评表 -1" sheetId="17" r:id="rId1"/>
    <sheet name="附表13项目支出绩效自评表-2" sheetId="22" r:id="rId2"/>
    <sheet name="附表13项目支出绩效自评表-3" sheetId="21" r:id="rId3"/>
    <sheet name="附表13项目支出绩效自评表-4" sheetId="20" r:id="rId4"/>
    <sheet name="附表13项目支出绩效自评表-5" sheetId="19" r:id="rId5"/>
    <sheet name="附表13项目支出绩效自评表-6" sheetId="18" r:id="rId6"/>
    <sheet name="附表13项目支出绩效自评表-7" sheetId="1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<sst xmlns="http://schemas.openxmlformats.org/spreadsheetml/2006/main" count="610" uniqueCount="163">
  <si>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</si>
  <si>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</si>
  <si>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</si>
  <si>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宜良县水务局（本级）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</si>
  <si>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</si>
  <si>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</si>
  <si>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宜良县2024、2025年山洪灾害防治、维修养护项目</t>
  </si>
  <si>
    <t>主管部门</t>
  </si>
  <si>
    <t>宜良县水务局</t>
  </si>
  <si>
    <r>
      <rPr>
        <sz val="10"/>
        <color rgb="FF000000"/>
        <rFont val="方正仿宋_GBK"/>
        <charset val="134"/>
      </rPr>
      <t>实施单位</t>
    </r>
  </si>
  <si>
    <t>宜良县水务局（本级）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</si>
  <si>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</si>
  <si>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</si>
  <si>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</si>
  <si>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</si>
  <si>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</si>
  <si>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</si>
  <si>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</si>
  <si>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</si>
  <si>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</si>
  <si>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</si>
  <si>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</si>
  <si>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</si>
  <si>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</si>
  <si>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</si>
  <si>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</si>
  <si>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</si>
  <si>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</si>
  <si>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完成山洪灾害防治项目及设施维修养护。</t>
  </si>
  <si>
    <t>已完成山洪灾害防治项目及设施维修养护。</t>
  </si>
  <si>
    <t>绩效指标</t>
  </si>
  <si>
    <t>一级指标</t>
  </si>
  <si>
    <t>二级指标</t>
  </si>
  <si>
    <t>三级指标</t>
  </si>
  <si>
    <t>年度指标值（A）</t>
  </si>
  <si>
    <t>实际完成值（B）</t>
  </si>
  <si>
    <t>分值</t>
  </si>
  <si>
    <t>得分</t>
  </si>
  <si>
    <t>未完成原因分析</t>
  </si>
  <si>
    <t>产出指标（50分）</t>
  </si>
  <si>
    <t>数量指标</t>
  </si>
  <si>
    <t>开展山洪灾害防治重点县示范建设数（个） </t>
  </si>
  <si>
    <t>开展调查评价成果（预警指标）检验、率定、复核县数（个）</t>
  </si>
  <si>
    <t>山洪灾害监测预警系统巩固提升的县数（个）</t>
  </si>
  <si>
    <t>开展山洪灾害防治群测群防的县数（个）</t>
  </si>
  <si>
    <t>质量指标</t>
  </si>
  <si>
    <t>工程验收合格率</t>
  </si>
  <si>
    <t>成本指标</t>
  </si>
  <si>
    <t>严格把控工程建设成本</t>
  </si>
  <si>
    <t>依据批复概算严格控制建设成本</t>
  </si>
  <si>
    <t>成本控制在批复范围内</t>
  </si>
  <si>
    <t>效益指标（30分）</t>
  </si>
  <si>
    <t>社会效益</t>
  </si>
  <si>
    <t>山洪灾害防治保护人口数量</t>
  </si>
  <si>
    <t>1.3万人</t>
  </si>
  <si>
    <t>可持续影响</t>
  </si>
  <si>
    <t>工程是否良性运行</t>
  </si>
  <si>
    <t>良好运行</t>
  </si>
  <si>
    <t>满意度</t>
  </si>
  <si>
    <t>服务对象</t>
  </si>
  <si>
    <t>群众满意度</t>
  </si>
  <si>
    <t>≥90</t>
  </si>
  <si>
    <t>≥95</t>
  </si>
  <si>
    <t>指标</t>
  </si>
  <si>
    <t>（10分）</t>
  </si>
  <si>
    <t>......</t>
  </si>
  <si>
    <t>自评等级：优</t>
  </si>
  <si>
    <t>优/良/中/差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</si>
  <si>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</si>
  <si>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</si>
  <si>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</si>
  <si>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</si>
  <si>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</si>
  <si>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</si>
  <si>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</si>
  <si>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</si>
  <si>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</si>
  <si>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宜良县2025年度大中型水库移民补助资金及后期扶持项目</t>
  </si>
  <si>
    <t>年度总体目标</t>
  </si>
  <si>
    <t>预期目标</t>
  </si>
  <si>
    <t>实际完成情况</t>
  </si>
  <si>
    <t>1、温泉社区坚果交易分拣中心、狗街镇孙家营村委会人饮项目、北古城镇美丽家园·移民新村建设项目等8个项目建设。
2、按年度核发移民后期扶持直补资金。</t>
  </si>
  <si>
    <t>已按年初目标完成各项工程建设任务及移民自补资金发放。</t>
  </si>
  <si>
    <t>完成移民后期扶持项目数量</t>
  </si>
  <si>
    <t>7件</t>
  </si>
  <si>
    <t>发放移民直补资金人数</t>
  </si>
  <si>
    <t>4414人</t>
  </si>
  <si>
    <t>改善移民村道路出行情况 </t>
  </si>
  <si>
    <t>改善</t>
  </si>
  <si>
    <t>≥90%</t>
  </si>
  <si>
    <t>≥95%</t>
  </si>
  <si>
    <t>绩效</t>
  </si>
  <si>
    <t>自评得分：                                  100</t>
  </si>
  <si>
    <t>结论</t>
  </si>
  <si>
    <t>宜良县2025年水库安全运行管理项目</t>
  </si>
  <si>
    <t>完成28座小型水库除险加固工程、81件小型水库维修养护项目、104座小型水库白蚁等害堤动物日常检查。</t>
  </si>
  <si>
    <t>已完成28座小型水库除险加固工程、81件小型水库维修养护项目、104座小型水库白蚁等害堤动物日常检查。</t>
  </si>
  <si>
    <t>完成小型水库除险加固数量</t>
  </si>
  <si>
    <t>28座</t>
  </si>
  <si>
    <t>物业化管理小型水库数量</t>
  </si>
  <si>
    <t>81座</t>
  </si>
  <si>
    <t>白蚁防治水库数量</t>
  </si>
  <si>
    <t>11座</t>
  </si>
  <si>
    <t>经济效益</t>
  </si>
  <si>
    <t>不发生因白蚁等害堤动物防治不到位造成生命财产损失</t>
  </si>
  <si>
    <t>是</t>
  </si>
  <si>
    <t>生态效益</t>
  </si>
  <si>
    <t>不发生因白蚁等害堤动物防治引起的生态环境保护问题</t>
  </si>
  <si>
    <t>宜良县2025中小河流治理项目</t>
  </si>
  <si>
    <t>完成南盘江宜良段综合治理项目、宜良县贾龙河整河治理工程。</t>
  </si>
  <si>
    <t>已完成南盘江宜良段综合治理项目、宜良县贾龙河整河治理工程。</t>
  </si>
  <si>
    <t>治理河道长度</t>
  </si>
  <si>
    <t>29.10公里</t>
  </si>
  <si>
    <t>改善灌溉面积</t>
  </si>
  <si>
    <t>2.89万亩</t>
  </si>
  <si>
    <t>受益人口</t>
  </si>
  <si>
    <t>9.08万人</t>
  </si>
  <si>
    <r>
      <rPr>
        <sz val="10"/>
        <color rgb="FF000000"/>
        <rFont val="宋体"/>
        <charset val="134"/>
      </rPr>
      <t>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中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差</t>
    </r>
  </si>
  <si>
    <t>宜良县陈所渡桥闸建设项目</t>
  </si>
  <si>
    <t>陈所渡桥闸闸门制作并安装完毕投入使用。</t>
  </si>
  <si>
    <r>
      <rPr>
        <sz val="10"/>
        <color rgb="FF000000"/>
        <rFont val="宋体"/>
        <charset val="134"/>
      </rPr>
      <t>已全部完成制作安装工作，已投入使用</t>
    </r>
    <r>
      <rPr>
        <sz val="10"/>
        <color rgb="FF000000"/>
        <rFont val="Times New Roman"/>
        <charset val="134"/>
      </rPr>
      <t> </t>
    </r>
  </si>
  <si>
    <t>安装闸门数量</t>
  </si>
  <si>
    <t>10道</t>
  </si>
  <si>
    <t>26447户</t>
  </si>
  <si>
    <t xml:space="preserve">自评得分：                      100            </t>
  </si>
  <si>
    <t>宜良县城乡供水一体化项目</t>
  </si>
  <si>
    <r>
      <rPr>
        <sz val="10"/>
        <color rgb="FF000000"/>
        <rFont val="宋体"/>
        <charset val="134"/>
      </rPr>
      <t>完成总投资</t>
    </r>
    <r>
      <rPr>
        <sz val="10"/>
        <color rgb="FF000000"/>
        <rFont val="Times New Roman"/>
        <charset val="134"/>
      </rPr>
      <t xml:space="preserve"> 69,249.35 </t>
    </r>
    <r>
      <rPr>
        <sz val="10"/>
        <color rgb="FF000000"/>
        <rFont val="宋体"/>
        <charset val="134"/>
      </rPr>
      <t>万元，全面建成</t>
    </r>
    <r>
      <rPr>
        <sz val="10"/>
        <color rgb="FF000000"/>
        <rFont val="Times New Roman"/>
        <charset val="134"/>
      </rPr>
      <t xml:space="preserve"> 2 </t>
    </r>
    <r>
      <rPr>
        <sz val="10"/>
        <color rgb="FF000000"/>
        <rFont val="宋体"/>
        <charset val="134"/>
      </rPr>
      <t>座集中供水水厂、</t>
    </r>
    <r>
      <rPr>
        <sz val="10"/>
        <color rgb="FF000000"/>
        <rFont val="Times New Roman"/>
        <charset val="134"/>
      </rPr>
      <t xml:space="preserve">9 </t>
    </r>
    <r>
      <rPr>
        <sz val="10"/>
        <color rgb="FF000000"/>
        <rFont val="宋体"/>
        <charset val="134"/>
      </rPr>
      <t>座一体化净水设备，铺设输配水管网</t>
    </r>
    <r>
      <rPr>
        <sz val="10"/>
        <color rgb="FF000000"/>
        <rFont val="Times New Roman"/>
        <charset val="134"/>
      </rPr>
      <t xml:space="preserve"> 414.81 km</t>
    </r>
    <r>
      <rPr>
        <sz val="10"/>
        <color rgb="FF000000"/>
        <rFont val="宋体"/>
        <charset val="134"/>
      </rPr>
      <t>，完成</t>
    </r>
    <r>
      <rPr>
        <sz val="10"/>
        <color rgb="FF000000"/>
        <rFont val="Times New Roman"/>
        <charset val="134"/>
      </rPr>
      <t xml:space="preserve"> 51 </t>
    </r>
    <r>
      <rPr>
        <sz val="10"/>
        <color rgb="FF000000"/>
        <rFont val="宋体"/>
        <charset val="134"/>
      </rPr>
      <t>座节点建筑物建设，实现</t>
    </r>
    <r>
      <rPr>
        <sz val="10"/>
        <color rgb="FF000000"/>
        <rFont val="Times New Roman"/>
        <charset val="134"/>
      </rPr>
      <t xml:space="preserve"> 26,447 </t>
    </r>
    <r>
      <rPr>
        <sz val="10"/>
        <color rgb="FF000000"/>
        <rFont val="宋体"/>
        <charset val="134"/>
      </rPr>
      <t>户农户自来水入户，完成灌区田间配套改造</t>
    </r>
    <r>
      <rPr>
        <sz val="10"/>
        <color rgb="FF000000"/>
        <rFont val="Times New Roman"/>
        <charset val="134"/>
      </rPr>
      <t xml:space="preserve"> 11.96 km </t>
    </r>
    <r>
      <rPr>
        <sz val="10"/>
        <color rgb="FF000000"/>
        <rFont val="宋体"/>
        <charset val="134"/>
      </rPr>
      <t>支渠及</t>
    </r>
    <r>
      <rPr>
        <sz val="10"/>
        <color rgb="FF000000"/>
        <rFont val="Times New Roman"/>
        <charset val="134"/>
      </rPr>
      <t xml:space="preserve"> 22 </t>
    </r>
    <r>
      <rPr>
        <sz val="10"/>
        <color rgb="FF000000"/>
        <rFont val="宋体"/>
        <charset val="134"/>
      </rPr>
      <t>座水情监测站建设。</t>
    </r>
  </si>
  <si>
    <r>
      <rPr>
        <sz val="10"/>
        <color rgb="FF000000"/>
        <rFont val="宋体"/>
        <charset val="134"/>
      </rPr>
      <t>已全部完成年初目标，并投入使用</t>
    </r>
    <r>
      <rPr>
        <sz val="10"/>
        <color rgb="FF000000"/>
        <rFont val="Times New Roman"/>
        <charset val="134"/>
      </rPr>
      <t> </t>
    </r>
    <r>
      <rPr>
        <sz val="10"/>
        <color rgb="FF000000"/>
        <rFont val="宋体"/>
        <charset val="134"/>
      </rPr>
      <t>。</t>
    </r>
  </si>
  <si>
    <t>集中供水水厂</t>
  </si>
  <si>
    <t>2座</t>
  </si>
  <si>
    <t>铺设输配水管网</t>
  </si>
  <si>
    <t>414.81公里</t>
  </si>
  <si>
    <t>5.08万人</t>
  </si>
  <si>
    <t xml:space="preserve">自评得分：      100                            </t>
  </si>
  <si>
    <t>宜良县水务局2025年清欠拖欠企业账款项目</t>
  </si>
  <si>
    <r>
      <rPr>
        <sz val="10"/>
        <color rgb="FF000000"/>
        <rFont val="宋体"/>
        <charset val="134"/>
      </rPr>
      <t>完成</t>
    </r>
    <r>
      <rPr>
        <sz val="10"/>
        <color rgb="FF000000"/>
        <rFont val="Times New Roman"/>
        <charset val="134"/>
      </rPr>
      <t>186</t>
    </r>
    <r>
      <rPr>
        <sz val="10"/>
        <color rgb="FF000000"/>
        <rFont val="宋体"/>
        <charset val="134"/>
      </rPr>
      <t>件以前年度水利项目拖欠企业账款清欠工作。</t>
    </r>
  </si>
  <si>
    <r>
      <rPr>
        <sz val="10"/>
        <color rgb="FF000000"/>
        <rFont val="宋体"/>
        <charset val="134"/>
      </rPr>
      <t>已完成</t>
    </r>
    <r>
      <rPr>
        <sz val="10"/>
        <color rgb="FF000000"/>
        <rFont val="Times New Roman"/>
        <charset val="134"/>
      </rPr>
      <t>186</t>
    </r>
    <r>
      <rPr>
        <sz val="10"/>
        <color rgb="FF000000"/>
        <rFont val="宋体"/>
        <charset val="134"/>
      </rPr>
      <t>件以前年度水利项目拖欠企业账款清欠工作。</t>
    </r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</si>
  <si>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</si>
  <si>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</si>
  <si>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</si>
  <si>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</si>
  <si>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</si>
  <si>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</si>
  <si>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r>
      <rPr>
        <sz val="10"/>
        <color rgb="FF000000"/>
        <rFont val="方正仿宋_GBK"/>
        <charset val="134"/>
      </rPr>
      <t>数量指标</t>
    </r>
  </si>
  <si>
    <t>清偿欠款数量（件）</t>
  </si>
  <si>
    <r>
      <rPr>
        <sz val="10"/>
        <color rgb="FF000000"/>
        <rFont val="Times New Roman"/>
        <charset val="134"/>
      </rPr>
      <t>186</t>
    </r>
    <r>
      <rPr>
        <sz val="10"/>
        <color rgb="FF000000"/>
        <rFont val="宋体"/>
        <charset val="134"/>
      </rPr>
      <t>件</t>
    </r>
  </si>
  <si>
    <r>
      <rPr>
        <sz val="10"/>
        <color rgb="FF000000"/>
        <rFont val="方正仿宋_GBK"/>
        <charset val="134"/>
      </rPr>
      <t>质量指标</t>
    </r>
  </si>
  <si>
    <t>工程竣工验收合格率（%）</t>
  </si>
  <si>
    <r>
      <rPr>
        <sz val="10"/>
        <color rgb="FF000000"/>
        <rFont val="方正仿宋_GBK"/>
        <charset val="134"/>
      </rPr>
      <t>成本指标</t>
    </r>
  </si>
  <si>
    <r>
      <rPr>
        <sz val="10"/>
        <color rgb="FF000000"/>
        <rFont val="方正仿宋_GBK"/>
        <charset val="134"/>
      </rPr>
      <t>经济效益</t>
    </r>
  </si>
  <si>
    <t>缓解企业资金周转压力，保障企业正常生产经营 </t>
  </si>
  <si>
    <r>
      <rPr>
        <sz val="10"/>
        <color rgb="FF000000"/>
        <rFont val="Times New Roman"/>
        <charset val="134"/>
      </rPr>
      <t> </t>
    </r>
    <r>
      <rPr>
        <sz val="10"/>
        <color rgb="FF000000"/>
        <rFont val="宋体"/>
        <charset val="134"/>
      </rPr>
      <t>得到缓解</t>
    </r>
  </si>
  <si>
    <r>
      <rPr>
        <sz val="10"/>
        <color rgb="FF000000"/>
        <rFont val="方正仿宋_GBK"/>
        <charset val="134"/>
      </rPr>
      <t>社会效益</t>
    </r>
  </si>
  <si>
    <t>化解政企矛盾，优化县域营商环境</t>
  </si>
  <si>
    <r>
      <rPr>
        <sz val="10"/>
        <color rgb="FF000000"/>
        <rFont val="宋体"/>
        <charset val="134"/>
      </rPr>
      <t>化解矛盾</t>
    </r>
    <r>
      <rPr>
        <sz val="10"/>
        <color rgb="FF000000"/>
        <rFont val="Times New Roman"/>
        <charset val="134"/>
      </rPr>
      <t> 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</si>
  <si>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</si>
  <si>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</si>
  <si>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</si>
  <si>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企业满意度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</si>
  <si>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</si>
  <si>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</si>
  <si>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</si>
  <si>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100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</si>
</sst>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仿宋"/>
      <charset val="134"/>
    </font>
    <font>
      <sz val="10.5"/>
      <color rgb="FF000000"/>
      <name val="仿宋"/>
      <charset val="134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sz val="10.5"/>
      <color rgb="FF000000"/>
      <name val="宋体"/>
      <charset val="134"/>
      <scheme val="major"/>
    </font>
    <font>
      <sz val="11"/>
      <color indexed="8"/>
      <name val="宋体"/>
      <charset val="134"/>
      <scheme val="maj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6" borderId="20" applyNumberFormat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7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0" borderId="0"/>
    <xf numFmtId="0" fontId="38" fillId="0" borderId="0">
      <alignment vertical="center"/>
    </xf>
    <xf numFmtId="0" fontId="38" fillId="0" borderId="0"/>
    <xf numFmtId="0" fontId="39" fillId="0" borderId="0"/>
  </cellStyleXfs>
  <cellXfs count="9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0" fontId="8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9" fontId="8" fillId="0" borderId="13" xfId="0" applyNumberFormat="1" applyFont="1" applyBorder="1" applyAlignment="1">
      <alignment horizontal="center" vertical="center" wrapText="1"/>
    </xf>
    <xf numFmtId="0" fontId="9" fillId="0" borderId="13" xfId="52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9" fillId="2" borderId="13" xfId="52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0" fillId="0" borderId="13" xfId="0" applyFont="1" applyBorder="1">
      <alignment vertical="center"/>
    </xf>
    <xf numFmtId="0" fontId="8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9" fontId="11" fillId="0" borderId="13" xfId="0" applyNumberFormat="1" applyFont="1" applyBorder="1" applyAlignment="1">
      <alignment horizontal="center" vertical="center" wrapText="1"/>
    </xf>
    <xf numFmtId="0" fontId="12" fillId="0" borderId="13" xfId="52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2" fillId="2" borderId="13" xfId="52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4" fillId="0" borderId="13" xfId="0" applyFont="1" applyBorder="1">
      <alignment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9" fontId="11" fillId="0" borderId="4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4" xfId="0" applyFont="1" applyBorder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9" fontId="13" fillId="0" borderId="13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9" fontId="11" fillId="0" borderId="13" xfId="0" applyNumberFormat="1" applyFont="1" applyFill="1" applyBorder="1" applyAlignment="1">
      <alignment horizontal="center" vertical="center" wrapText="1"/>
    </xf>
    <xf numFmtId="9" fontId="11" fillId="3" borderId="13" xfId="0" applyNumberFormat="1" applyFont="1" applyFill="1" applyBorder="1" applyAlignment="1">
      <alignment horizontal="center" vertical="center" wrapText="1"/>
    </xf>
    <xf numFmtId="0" fontId="12" fillId="0" borderId="13" xfId="52" applyFont="1" applyFill="1" applyBorder="1" applyAlignment="1">
      <alignment horizontal="center" vertical="center" wrapText="1"/>
    </xf>
    <xf numFmtId="4" fontId="12" fillId="0" borderId="13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6" fillId="0" borderId="13" xfId="52" applyFont="1" applyFill="1" applyBorder="1" applyAlignment="1">
      <alignment horizontal="left" vertical="center" wrapText="1"/>
    </xf>
    <xf numFmtId="9" fontId="15" fillId="0" borderId="13" xfId="0" applyNumberFormat="1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6" fillId="2" borderId="13" xfId="52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left" vertical="center"/>
    </xf>
    <xf numFmtId="0" fontId="15" fillId="0" borderId="13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H10" sqref="H10:I10"/>
    </sheetView>
  </sheetViews>
  <sheetFormatPr defaultColWidth="9" defaultRowHeight="14.1"/>
  <sheetData>
    <row r="1" ht="27.8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63</v>
      </c>
      <c r="H8" s="18">
        <f t="shared" si="0"/>
        <v>63</v>
      </c>
      <c r="I8" s="12"/>
      <c r="J8" s="12">
        <v>10</v>
      </c>
      <c r="K8" s="19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63</v>
      </c>
      <c r="H9" s="12">
        <v>63</v>
      </c>
      <c r="I9" s="12"/>
      <c r="J9" s="12" t="s">
        <v>22</v>
      </c>
      <c r="K9" s="19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25"/>
      <c r="B13" s="26" t="s">
        <v>28</v>
      </c>
      <c r="C13" s="27"/>
      <c r="D13" s="27"/>
      <c r="E13" s="27"/>
      <c r="F13" s="27"/>
      <c r="G13" s="26" t="s">
        <v>29</v>
      </c>
      <c r="H13" s="27"/>
      <c r="I13" s="27"/>
      <c r="J13" s="27"/>
      <c r="K13" s="27"/>
      <c r="L13" s="27"/>
    </row>
    <row r="14" ht="26.25" customHeight="1" spans="1:12">
      <c r="A14" s="83" t="s">
        <v>30</v>
      </c>
      <c r="B14" s="83" t="s">
        <v>31</v>
      </c>
      <c r="C14" s="83" t="s">
        <v>32</v>
      </c>
      <c r="D14" s="83" t="s">
        <v>33</v>
      </c>
      <c r="E14" s="83" t="s">
        <v>34</v>
      </c>
      <c r="F14" s="83"/>
      <c r="G14" s="83" t="s">
        <v>35</v>
      </c>
      <c r="H14" s="83" t="s">
        <v>36</v>
      </c>
      <c r="I14" s="83" t="s">
        <v>37</v>
      </c>
      <c r="J14" s="83" t="s">
        <v>38</v>
      </c>
      <c r="K14" s="83"/>
      <c r="L14" s="83"/>
    </row>
    <row r="15" ht="62.15" spans="1:12">
      <c r="A15" s="83"/>
      <c r="B15" s="83" t="s">
        <v>39</v>
      </c>
      <c r="C15" s="83" t="s">
        <v>40</v>
      </c>
      <c r="D15" s="84" t="s">
        <v>41</v>
      </c>
      <c r="E15" s="83">
        <v>2</v>
      </c>
      <c r="F15" s="83"/>
      <c r="G15" s="83">
        <v>2</v>
      </c>
      <c r="H15" s="83">
        <v>10</v>
      </c>
      <c r="I15" s="83">
        <v>10</v>
      </c>
      <c r="J15" s="83"/>
      <c r="K15" s="83"/>
      <c r="L15" s="83"/>
    </row>
    <row r="16" ht="87" spans="1:12">
      <c r="A16" s="83"/>
      <c r="B16" s="83"/>
      <c r="C16" s="83"/>
      <c r="D16" s="84" t="s">
        <v>42</v>
      </c>
      <c r="E16" s="83">
        <v>2</v>
      </c>
      <c r="F16" s="83"/>
      <c r="G16" s="83">
        <v>2</v>
      </c>
      <c r="H16" s="83">
        <v>5</v>
      </c>
      <c r="I16" s="83">
        <v>5</v>
      </c>
      <c r="J16" s="83"/>
      <c r="K16" s="83"/>
      <c r="L16" s="83"/>
    </row>
    <row r="17" ht="62.15" spans="1:12">
      <c r="A17" s="83"/>
      <c r="B17" s="83"/>
      <c r="C17" s="83"/>
      <c r="D17" s="84" t="s">
        <v>43</v>
      </c>
      <c r="E17" s="83">
        <v>2</v>
      </c>
      <c r="F17" s="83"/>
      <c r="G17" s="83">
        <v>2</v>
      </c>
      <c r="H17" s="83">
        <v>5</v>
      </c>
      <c r="I17" s="83">
        <v>5</v>
      </c>
      <c r="J17" s="83"/>
      <c r="K17" s="83"/>
      <c r="L17" s="83"/>
    </row>
    <row r="18" ht="62.15" spans="1:12">
      <c r="A18" s="83"/>
      <c r="B18" s="83"/>
      <c r="C18" s="83"/>
      <c r="D18" s="84" t="s">
        <v>44</v>
      </c>
      <c r="E18" s="83">
        <v>2</v>
      </c>
      <c r="F18" s="83"/>
      <c r="G18" s="83">
        <v>2</v>
      </c>
      <c r="H18" s="83">
        <v>10</v>
      </c>
      <c r="I18" s="83">
        <v>10</v>
      </c>
      <c r="J18" s="83"/>
      <c r="K18" s="83"/>
      <c r="L18" s="83"/>
    </row>
    <row r="19" ht="24.85" spans="1:12">
      <c r="A19" s="83"/>
      <c r="B19" s="83"/>
      <c r="C19" s="83" t="s">
        <v>45</v>
      </c>
      <c r="D19" s="85" t="s">
        <v>46</v>
      </c>
      <c r="E19" s="86">
        <v>1</v>
      </c>
      <c r="F19" s="87"/>
      <c r="G19" s="86">
        <v>1</v>
      </c>
      <c r="H19" s="83">
        <v>10</v>
      </c>
      <c r="I19" s="83">
        <v>10</v>
      </c>
      <c r="J19" s="83"/>
      <c r="K19" s="83"/>
      <c r="L19" s="83"/>
    </row>
    <row r="20" ht="37.3" spans="1:12">
      <c r="A20" s="83"/>
      <c r="B20" s="83"/>
      <c r="C20" s="83" t="s">
        <v>47</v>
      </c>
      <c r="D20" s="85" t="s">
        <v>48</v>
      </c>
      <c r="E20" s="87" t="s">
        <v>49</v>
      </c>
      <c r="F20" s="87"/>
      <c r="G20" s="88" t="s">
        <v>50</v>
      </c>
      <c r="H20" s="83">
        <v>10</v>
      </c>
      <c r="I20" s="83">
        <v>10</v>
      </c>
      <c r="J20" s="83"/>
      <c r="K20" s="83"/>
      <c r="L20" s="83"/>
    </row>
    <row r="21" ht="37.3" spans="1:12">
      <c r="A21" s="83"/>
      <c r="B21" s="83" t="s">
        <v>51</v>
      </c>
      <c r="C21" s="83" t="s">
        <v>52</v>
      </c>
      <c r="D21" s="85" t="s">
        <v>53</v>
      </c>
      <c r="E21" s="83" t="s">
        <v>54</v>
      </c>
      <c r="F21" s="83"/>
      <c r="G21" s="83" t="s">
        <v>54</v>
      </c>
      <c r="H21" s="83">
        <v>20</v>
      </c>
      <c r="I21" s="83">
        <v>20</v>
      </c>
      <c r="J21" s="83"/>
      <c r="K21" s="83"/>
      <c r="L21" s="83"/>
    </row>
    <row r="22" ht="26.25" customHeight="1" spans="1:12">
      <c r="A22" s="83"/>
      <c r="B22" s="83"/>
      <c r="C22" s="83" t="s">
        <v>55</v>
      </c>
      <c r="D22" s="89" t="s">
        <v>56</v>
      </c>
      <c r="E22" s="87" t="s">
        <v>57</v>
      </c>
      <c r="F22" s="87"/>
      <c r="G22" s="83" t="s">
        <v>57</v>
      </c>
      <c r="H22" s="83">
        <v>10</v>
      </c>
      <c r="I22" s="83">
        <v>10</v>
      </c>
      <c r="J22" s="83"/>
      <c r="K22" s="83"/>
      <c r="L22" s="83"/>
    </row>
    <row r="23" ht="15" customHeight="1" spans="1:12">
      <c r="A23" s="83"/>
      <c r="B23" s="83" t="s">
        <v>58</v>
      </c>
      <c r="C23" s="83" t="s">
        <v>59</v>
      </c>
      <c r="D23" s="90" t="s">
        <v>60</v>
      </c>
      <c r="E23" s="87" t="s">
        <v>61</v>
      </c>
      <c r="F23" s="87"/>
      <c r="G23" s="83" t="s">
        <v>62</v>
      </c>
      <c r="H23" s="83">
        <v>10</v>
      </c>
      <c r="I23" s="83">
        <v>10</v>
      </c>
      <c r="J23" s="83"/>
      <c r="K23" s="83"/>
      <c r="L23" s="83"/>
    </row>
    <row r="24" spans="1:12">
      <c r="A24" s="83"/>
      <c r="B24" s="83" t="s">
        <v>63</v>
      </c>
      <c r="C24" s="83" t="s">
        <v>58</v>
      </c>
      <c r="D24" s="90"/>
      <c r="E24" s="87"/>
      <c r="F24" s="87"/>
      <c r="G24" s="83"/>
      <c r="H24" s="83"/>
      <c r="I24" s="83"/>
      <c r="J24" s="83"/>
      <c r="K24" s="83"/>
      <c r="L24" s="83"/>
    </row>
    <row r="25" ht="15" customHeight="1" spans="1:12">
      <c r="A25" s="49"/>
      <c r="B25" s="49" t="s">
        <v>64</v>
      </c>
      <c r="C25" s="57"/>
      <c r="D25" s="50" t="s">
        <v>65</v>
      </c>
      <c r="E25" s="49"/>
      <c r="F25" s="49"/>
      <c r="G25" s="49"/>
      <c r="H25" s="49"/>
      <c r="I25" s="49"/>
      <c r="J25" s="49"/>
      <c r="K25" s="49"/>
      <c r="L25" s="49"/>
    </row>
    <row r="26" ht="15" customHeight="1" spans="1:12">
      <c r="A26" s="83" t="s">
        <v>66</v>
      </c>
      <c r="B26" s="83"/>
      <c r="C26" s="83"/>
      <c r="D26" s="83"/>
      <c r="E26" s="83"/>
      <c r="F26" s="83"/>
      <c r="G26" s="83"/>
      <c r="H26" s="83" t="s">
        <v>67</v>
      </c>
      <c r="I26" s="83"/>
      <c r="J26" s="83"/>
      <c r="K26" s="83"/>
      <c r="L26" s="83"/>
    </row>
    <row r="27" ht="15" customHeight="1" spans="1:12">
      <c r="A27" s="25" t="s">
        <v>68</v>
      </c>
      <c r="B27" s="39" t="s">
        <v>69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ht="14.85" spans="1:12">
      <c r="A28" s="10" t="s">
        <v>70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ht="13.5" customHeight="1" spans="1:12">
      <c r="A29" s="40" t="s">
        <v>71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</row>
    <row r="30" ht="38.25" customHeight="1" spans="1:12">
      <c r="A30" s="43" t="s">
        <v>72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ht="13.5" customHeight="1" spans="1:12">
      <c r="A31" s="43" t="s">
        <v>73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ht="25.5" customHeight="1" spans="1:12">
      <c r="A32" s="43" t="s">
        <v>74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</row>
    <row r="33" ht="37.5" customHeight="1" spans="1:12">
      <c r="A33" s="43" t="s">
        <v>75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5"/>
    </row>
    <row r="34" ht="15" customHeight="1" spans="1:12">
      <c r="A34" s="46" t="s">
        <v>76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8"/>
    </row>
  </sheetData>
  <mergeCells count="66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5:F25"/>
    <mergeCell ref="J25:L25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4"/>
    <mergeCell ref="B15:B20"/>
    <mergeCell ref="B21:B22"/>
    <mergeCell ref="C15:C18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J23:L24"/>
    <mergeCell ref="B27:L28"/>
    <mergeCell ref="E23:F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4" workbookViewId="0">
      <selection activeCell="A4" sqref="$A4:$XFD33"/>
    </sheetView>
  </sheetViews>
  <sheetFormatPr defaultColWidth="9" defaultRowHeight="14.1"/>
  <sheetData>
    <row r="1" ht="27.8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1300.27</v>
      </c>
      <c r="H8" s="18">
        <f t="shared" si="0"/>
        <v>1300.27</v>
      </c>
      <c r="I8" s="12"/>
      <c r="J8" s="12">
        <v>10</v>
      </c>
      <c r="K8" s="19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1300.27</v>
      </c>
      <c r="H9" s="12">
        <v>1300.27</v>
      </c>
      <c r="I9" s="12"/>
      <c r="J9" s="12" t="s">
        <v>22</v>
      </c>
      <c r="K9" s="19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14"/>
      <c r="B11" s="71"/>
      <c r="C11" s="16"/>
      <c r="D11" s="72" t="s">
        <v>24</v>
      </c>
      <c r="E11" s="73"/>
      <c r="F11" s="27"/>
      <c r="G11" s="27"/>
      <c r="H11" s="27"/>
      <c r="I11" s="27"/>
      <c r="J11" s="27" t="s">
        <v>22</v>
      </c>
      <c r="K11" s="27" t="e">
        <f t="shared" si="1"/>
        <v>#DIV/0!</v>
      </c>
      <c r="L11" s="27" t="s">
        <v>22</v>
      </c>
    </row>
    <row r="12" ht="15" customHeight="1" spans="1:12">
      <c r="A12" s="49" t="s">
        <v>78</v>
      </c>
      <c r="B12" s="49" t="s">
        <v>79</v>
      </c>
      <c r="C12" s="49"/>
      <c r="D12" s="49"/>
      <c r="E12" s="49"/>
      <c r="F12" s="49"/>
      <c r="G12" s="49" t="s">
        <v>80</v>
      </c>
      <c r="H12" s="49"/>
      <c r="I12" s="49"/>
      <c r="J12" s="49"/>
      <c r="K12" s="49"/>
      <c r="L12" s="49"/>
    </row>
    <row r="13" ht="58" customHeight="1" spans="1:12">
      <c r="A13" s="49"/>
      <c r="B13" s="50" t="s">
        <v>81</v>
      </c>
      <c r="C13" s="50"/>
      <c r="D13" s="50"/>
      <c r="E13" s="50"/>
      <c r="F13" s="50"/>
      <c r="G13" s="49" t="s">
        <v>82</v>
      </c>
      <c r="H13" s="49"/>
      <c r="I13" s="49"/>
      <c r="J13" s="49"/>
      <c r="K13" s="49"/>
      <c r="L13" s="49"/>
    </row>
    <row r="14" ht="26.25" customHeight="1" spans="1:12">
      <c r="A14" s="49" t="s">
        <v>30</v>
      </c>
      <c r="B14" s="49" t="s">
        <v>31</v>
      </c>
      <c r="C14" s="49" t="s">
        <v>32</v>
      </c>
      <c r="D14" s="49" t="s">
        <v>33</v>
      </c>
      <c r="E14" s="49" t="s">
        <v>34</v>
      </c>
      <c r="F14" s="49"/>
      <c r="G14" s="49" t="s">
        <v>35</v>
      </c>
      <c r="H14" s="49" t="s">
        <v>36</v>
      </c>
      <c r="I14" s="49" t="s">
        <v>37</v>
      </c>
      <c r="J14" s="49" t="s">
        <v>38</v>
      </c>
      <c r="K14" s="49"/>
      <c r="L14" s="49"/>
    </row>
    <row r="15" ht="15" customHeight="1" spans="1:12">
      <c r="A15" s="49"/>
      <c r="B15" s="49" t="s">
        <v>39</v>
      </c>
      <c r="C15" s="49" t="s">
        <v>40</v>
      </c>
      <c r="D15" s="76" t="s">
        <v>83</v>
      </c>
      <c r="E15" s="77" t="s">
        <v>84</v>
      </c>
      <c r="F15" s="77"/>
      <c r="G15" s="78" t="s">
        <v>84</v>
      </c>
      <c r="H15" s="78">
        <v>20</v>
      </c>
      <c r="I15" s="78">
        <v>20</v>
      </c>
      <c r="J15" s="49"/>
      <c r="K15" s="49"/>
      <c r="L15" s="49"/>
    </row>
    <row r="16" ht="15" customHeight="1" spans="1:12">
      <c r="A16" s="49"/>
      <c r="B16" s="49"/>
      <c r="C16" s="49"/>
      <c r="D16" s="52" t="s">
        <v>85</v>
      </c>
      <c r="E16" s="77" t="s">
        <v>86</v>
      </c>
      <c r="F16" s="77"/>
      <c r="G16" s="78" t="s">
        <v>86</v>
      </c>
      <c r="H16" s="78">
        <v>10</v>
      </c>
      <c r="I16" s="78">
        <v>10</v>
      </c>
      <c r="J16" s="49"/>
      <c r="K16" s="49"/>
      <c r="L16" s="49"/>
    </row>
    <row r="17" ht="24.85" spans="1:12">
      <c r="A17" s="49"/>
      <c r="B17" s="49"/>
      <c r="C17" s="49" t="s">
        <v>45</v>
      </c>
      <c r="D17" s="52" t="s">
        <v>46</v>
      </c>
      <c r="E17" s="79">
        <v>1</v>
      </c>
      <c r="F17" s="77"/>
      <c r="G17" s="80">
        <v>1</v>
      </c>
      <c r="H17" s="78">
        <v>10</v>
      </c>
      <c r="I17" s="78">
        <v>10</v>
      </c>
      <c r="J17" s="49"/>
      <c r="K17" s="49"/>
      <c r="L17" s="49"/>
    </row>
    <row r="18" ht="37.3" spans="1:12">
      <c r="A18" s="49"/>
      <c r="B18" s="49"/>
      <c r="C18" s="49" t="s">
        <v>47</v>
      </c>
      <c r="D18" s="52" t="s">
        <v>48</v>
      </c>
      <c r="E18" s="77" t="s">
        <v>49</v>
      </c>
      <c r="F18" s="77"/>
      <c r="G18" s="54" t="s">
        <v>50</v>
      </c>
      <c r="H18" s="78">
        <v>10</v>
      </c>
      <c r="I18" s="78">
        <v>10</v>
      </c>
      <c r="J18" s="49"/>
      <c r="K18" s="49"/>
      <c r="L18" s="49"/>
    </row>
    <row r="19" ht="37.3" spans="1:12">
      <c r="A19" s="49"/>
      <c r="B19" s="49" t="s">
        <v>51</v>
      </c>
      <c r="C19" s="49" t="s">
        <v>52</v>
      </c>
      <c r="D19" s="52" t="s">
        <v>87</v>
      </c>
      <c r="E19" s="77" t="s">
        <v>88</v>
      </c>
      <c r="F19" s="77"/>
      <c r="G19" s="81" t="s">
        <v>88</v>
      </c>
      <c r="H19" s="78">
        <v>20</v>
      </c>
      <c r="I19" s="78">
        <v>20</v>
      </c>
      <c r="J19" s="49"/>
      <c r="K19" s="49"/>
      <c r="L19" s="49"/>
    </row>
    <row r="20" ht="24.85" spans="1:12">
      <c r="A20" s="49"/>
      <c r="B20" s="49"/>
      <c r="C20" s="49" t="s">
        <v>55</v>
      </c>
      <c r="D20" s="55" t="s">
        <v>56</v>
      </c>
      <c r="E20" s="77" t="s">
        <v>57</v>
      </c>
      <c r="F20" s="77"/>
      <c r="G20" s="82" t="s">
        <v>57</v>
      </c>
      <c r="H20" s="78">
        <v>10</v>
      </c>
      <c r="I20" s="78">
        <v>10</v>
      </c>
      <c r="J20" s="49"/>
      <c r="K20" s="49"/>
      <c r="L20" s="49"/>
    </row>
    <row r="21" ht="15" customHeight="1" spans="1:12">
      <c r="A21" s="49"/>
      <c r="B21" s="49" t="s">
        <v>58</v>
      </c>
      <c r="C21" s="49" t="s">
        <v>59</v>
      </c>
      <c r="D21" s="76" t="s">
        <v>60</v>
      </c>
      <c r="E21" s="77" t="s">
        <v>89</v>
      </c>
      <c r="F21" s="77"/>
      <c r="G21" s="49" t="s">
        <v>90</v>
      </c>
      <c r="H21" s="77">
        <v>10</v>
      </c>
      <c r="I21" s="77">
        <v>10</v>
      </c>
      <c r="J21" s="49"/>
      <c r="K21" s="49"/>
      <c r="L21" s="49"/>
    </row>
    <row r="22" spans="1:12">
      <c r="A22" s="49"/>
      <c r="B22" s="49" t="s">
        <v>63</v>
      </c>
      <c r="C22" s="49" t="s">
        <v>58</v>
      </c>
      <c r="D22" s="76"/>
      <c r="E22" s="77"/>
      <c r="F22" s="77"/>
      <c r="G22" s="49"/>
      <c r="H22" s="77"/>
      <c r="I22" s="77"/>
      <c r="J22" s="49"/>
      <c r="K22" s="49"/>
      <c r="L22" s="49"/>
    </row>
    <row r="23" ht="15" customHeight="1" spans="1:12">
      <c r="A23" s="49"/>
      <c r="B23" s="49" t="s">
        <v>64</v>
      </c>
      <c r="C23" s="57"/>
      <c r="D23" s="50" t="s">
        <v>65</v>
      </c>
      <c r="E23" s="49"/>
      <c r="F23" s="49"/>
      <c r="G23" s="49"/>
      <c r="H23" s="49"/>
      <c r="I23" s="49"/>
      <c r="J23" s="49"/>
      <c r="K23" s="49"/>
      <c r="L23" s="49"/>
    </row>
    <row r="24" ht="15" customHeight="1" spans="1:12">
      <c r="A24" s="49" t="s">
        <v>66</v>
      </c>
      <c r="B24" s="49"/>
      <c r="C24" s="49"/>
      <c r="D24" s="49"/>
      <c r="E24" s="49"/>
      <c r="F24" s="49"/>
      <c r="G24" s="49"/>
      <c r="H24" s="49" t="s">
        <v>67</v>
      </c>
      <c r="I24" s="49"/>
      <c r="J24" s="49"/>
      <c r="K24" s="49"/>
      <c r="L24" s="49"/>
    </row>
    <row r="25" ht="15" customHeight="1" spans="1:12">
      <c r="A25" s="49" t="s">
        <v>91</v>
      </c>
      <c r="B25" s="50" t="s">
        <v>92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>
      <c r="A26" s="49" t="s">
        <v>93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ht="13.5" customHeight="1" spans="1:12">
      <c r="A27" s="40" t="s">
        <v>71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2"/>
    </row>
    <row r="28" ht="38.25" customHeight="1" spans="1:12">
      <c r="A28" s="43" t="s">
        <v>72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ht="13.5" customHeight="1" spans="1:12">
      <c r="A29" s="43" t="s">
        <v>73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ht="25.5" customHeight="1" spans="1:12">
      <c r="A30" s="43" t="s">
        <v>74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ht="37.5" customHeight="1" spans="1:12">
      <c r="A31" s="43" t="s">
        <v>75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ht="15" customHeight="1" spans="1:12">
      <c r="A32" s="46" t="s">
        <v>76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8"/>
    </row>
  </sheetData>
  <mergeCells count="62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0"/>
    <mergeCell ref="C15:C16"/>
    <mergeCell ref="D21:D22"/>
    <mergeCell ref="G6:G7"/>
    <mergeCell ref="G21:G22"/>
    <mergeCell ref="H21:H22"/>
    <mergeCell ref="I21:I22"/>
    <mergeCell ref="J6:J7"/>
    <mergeCell ref="K6:K7"/>
    <mergeCell ref="L6:L7"/>
    <mergeCell ref="A6:C11"/>
    <mergeCell ref="D6:E7"/>
    <mergeCell ref="H6:I7"/>
    <mergeCell ref="J21:L22"/>
    <mergeCell ref="B25:L26"/>
    <mergeCell ref="E21:F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H10" sqref="H10:I10"/>
    </sheetView>
  </sheetViews>
  <sheetFormatPr defaultColWidth="9" defaultRowHeight="14.1"/>
  <sheetData>
    <row r="1" ht="27.8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94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907</v>
      </c>
      <c r="H8" s="18">
        <f t="shared" si="0"/>
        <v>907</v>
      </c>
      <c r="I8" s="12"/>
      <c r="J8" s="12">
        <v>10</v>
      </c>
      <c r="K8" s="19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907</v>
      </c>
      <c r="H9" s="69">
        <v>907</v>
      </c>
      <c r="I9" s="70"/>
      <c r="J9" s="12" t="s">
        <v>22</v>
      </c>
      <c r="K9" s="19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69"/>
      <c r="I10" s="70"/>
      <c r="J10" s="12" t="s">
        <v>22</v>
      </c>
      <c r="K10" s="19" t="e">
        <f t="shared" si="1"/>
        <v>#DIV/0!</v>
      </c>
      <c r="L10" s="12" t="s">
        <v>22</v>
      </c>
    </row>
    <row r="11" ht="15" customHeight="1" spans="1:12">
      <c r="A11" s="14"/>
      <c r="B11" s="71"/>
      <c r="C11" s="16"/>
      <c r="D11" s="72" t="s">
        <v>24</v>
      </c>
      <c r="E11" s="73"/>
      <c r="F11" s="27"/>
      <c r="G11" s="27"/>
      <c r="H11" s="27"/>
      <c r="I11" s="27"/>
      <c r="J11" s="27" t="s">
        <v>22</v>
      </c>
      <c r="K11" s="27" t="e">
        <f t="shared" si="1"/>
        <v>#DIV/0!</v>
      </c>
      <c r="L11" s="27" t="s">
        <v>22</v>
      </c>
    </row>
    <row r="12" ht="15" customHeight="1" spans="1:12">
      <c r="A12" s="49" t="s">
        <v>78</v>
      </c>
      <c r="B12" s="49" t="s">
        <v>79</v>
      </c>
      <c r="C12" s="49"/>
      <c r="D12" s="49"/>
      <c r="E12" s="49"/>
      <c r="F12" s="49"/>
      <c r="G12" s="49" t="s">
        <v>80</v>
      </c>
      <c r="H12" s="49"/>
      <c r="I12" s="49"/>
      <c r="J12" s="49"/>
      <c r="K12" s="49"/>
      <c r="L12" s="49"/>
    </row>
    <row r="13" ht="62" customHeight="1" spans="1:12">
      <c r="A13" s="49"/>
      <c r="B13" s="49" t="s">
        <v>95</v>
      </c>
      <c r="C13" s="49"/>
      <c r="D13" s="49"/>
      <c r="E13" s="49"/>
      <c r="F13" s="49"/>
      <c r="G13" s="49" t="s">
        <v>96</v>
      </c>
      <c r="H13" s="49"/>
      <c r="I13" s="49"/>
      <c r="J13" s="49"/>
      <c r="K13" s="49"/>
      <c r="L13" s="49"/>
    </row>
    <row r="14" ht="26.25" customHeight="1" spans="1:12">
      <c r="A14" s="49" t="s">
        <v>30</v>
      </c>
      <c r="B14" s="49" t="s">
        <v>31</v>
      </c>
      <c r="C14" s="49" t="s">
        <v>32</v>
      </c>
      <c r="D14" s="49" t="s">
        <v>33</v>
      </c>
      <c r="E14" s="49" t="s">
        <v>34</v>
      </c>
      <c r="F14" s="49"/>
      <c r="G14" s="49" t="s">
        <v>35</v>
      </c>
      <c r="H14" s="49" t="s">
        <v>36</v>
      </c>
      <c r="I14" s="49" t="s">
        <v>37</v>
      </c>
      <c r="J14" s="49" t="s">
        <v>38</v>
      </c>
      <c r="K14" s="49"/>
      <c r="L14" s="49"/>
    </row>
    <row r="15" ht="41.15" spans="1:12">
      <c r="A15" s="49"/>
      <c r="B15" s="49" t="s">
        <v>39</v>
      </c>
      <c r="C15" s="49" t="s">
        <v>40</v>
      </c>
      <c r="D15" s="56" t="s">
        <v>97</v>
      </c>
      <c r="E15" s="53" t="s">
        <v>98</v>
      </c>
      <c r="F15" s="53"/>
      <c r="G15" s="49" t="s">
        <v>98</v>
      </c>
      <c r="H15" s="49">
        <v>10</v>
      </c>
      <c r="I15" s="49">
        <v>10</v>
      </c>
      <c r="J15" s="49"/>
      <c r="K15" s="49"/>
      <c r="L15" s="49"/>
    </row>
    <row r="16" ht="41.15" spans="1:12">
      <c r="A16" s="49"/>
      <c r="B16" s="49"/>
      <c r="C16" s="49"/>
      <c r="D16" s="56" t="s">
        <v>99</v>
      </c>
      <c r="E16" s="53" t="s">
        <v>100</v>
      </c>
      <c r="F16" s="53"/>
      <c r="G16" s="49" t="s">
        <v>100</v>
      </c>
      <c r="H16" s="49">
        <v>10</v>
      </c>
      <c r="I16" s="49">
        <v>10</v>
      </c>
      <c r="J16" s="49"/>
      <c r="K16" s="49"/>
      <c r="L16" s="49"/>
    </row>
    <row r="17" ht="24.85" spans="1:12">
      <c r="A17" s="49"/>
      <c r="B17" s="49"/>
      <c r="C17" s="49"/>
      <c r="D17" s="50" t="s">
        <v>101</v>
      </c>
      <c r="E17" s="53" t="s">
        <v>102</v>
      </c>
      <c r="F17" s="53"/>
      <c r="G17" s="49" t="s">
        <v>102</v>
      </c>
      <c r="H17" s="49">
        <v>10</v>
      </c>
      <c r="I17" s="49">
        <v>10</v>
      </c>
      <c r="J17" s="49"/>
      <c r="K17" s="49"/>
      <c r="L17" s="49"/>
    </row>
    <row r="18" ht="15" customHeight="1" spans="1:12">
      <c r="A18" s="49"/>
      <c r="B18" s="49"/>
      <c r="C18" s="49" t="s">
        <v>45</v>
      </c>
      <c r="D18" s="52" t="s">
        <v>46</v>
      </c>
      <c r="E18" s="74">
        <v>1</v>
      </c>
      <c r="F18" s="53"/>
      <c r="G18" s="51">
        <v>1</v>
      </c>
      <c r="H18" s="49">
        <v>10</v>
      </c>
      <c r="I18" s="49">
        <v>10</v>
      </c>
      <c r="J18" s="49"/>
      <c r="K18" s="49"/>
      <c r="L18" s="49"/>
    </row>
    <row r="19" ht="37.3" spans="1:12">
      <c r="A19" s="49"/>
      <c r="B19" s="49"/>
      <c r="C19" s="49" t="s">
        <v>47</v>
      </c>
      <c r="D19" s="52" t="s">
        <v>48</v>
      </c>
      <c r="E19" s="53" t="s">
        <v>49</v>
      </c>
      <c r="F19" s="53"/>
      <c r="G19" s="54" t="s">
        <v>50</v>
      </c>
      <c r="H19" s="49">
        <v>10</v>
      </c>
      <c r="I19" s="49">
        <v>10</v>
      </c>
      <c r="J19" s="49"/>
      <c r="K19" s="49"/>
      <c r="L19" s="49"/>
    </row>
    <row r="20" ht="82.3" spans="1:12">
      <c r="A20" s="49"/>
      <c r="B20" s="49" t="s">
        <v>51</v>
      </c>
      <c r="C20" s="49" t="s">
        <v>103</v>
      </c>
      <c r="D20" s="56" t="s">
        <v>104</v>
      </c>
      <c r="E20" s="53" t="s">
        <v>105</v>
      </c>
      <c r="F20" s="53"/>
      <c r="G20" s="49" t="s">
        <v>105</v>
      </c>
      <c r="H20" s="49">
        <v>10</v>
      </c>
      <c r="I20" s="49">
        <v>10</v>
      </c>
      <c r="J20" s="49"/>
      <c r="K20" s="49"/>
      <c r="L20" s="49"/>
    </row>
    <row r="21" ht="82.3" spans="1:12">
      <c r="A21" s="49"/>
      <c r="B21" s="49"/>
      <c r="C21" s="49" t="s">
        <v>106</v>
      </c>
      <c r="D21" s="56" t="s">
        <v>107</v>
      </c>
      <c r="E21" s="53" t="s">
        <v>105</v>
      </c>
      <c r="F21" s="53"/>
      <c r="G21" s="49" t="s">
        <v>105</v>
      </c>
      <c r="H21" s="49">
        <v>10</v>
      </c>
      <c r="I21" s="49">
        <v>10</v>
      </c>
      <c r="J21" s="49"/>
      <c r="K21" s="49"/>
      <c r="L21" s="49"/>
    </row>
    <row r="22" ht="26.25" customHeight="1" spans="1:12">
      <c r="A22" s="49"/>
      <c r="B22" s="49"/>
      <c r="C22" s="49" t="s">
        <v>55</v>
      </c>
      <c r="D22" s="75" t="s">
        <v>56</v>
      </c>
      <c r="E22" s="53" t="s">
        <v>57</v>
      </c>
      <c r="F22" s="53"/>
      <c r="G22" s="49" t="s">
        <v>57</v>
      </c>
      <c r="H22" s="49">
        <v>10</v>
      </c>
      <c r="I22" s="49">
        <v>10</v>
      </c>
      <c r="J22" s="49"/>
      <c r="K22" s="49"/>
      <c r="L22" s="49"/>
    </row>
    <row r="23" ht="15" customHeight="1" spans="1:12">
      <c r="A23" s="49"/>
      <c r="B23" s="49" t="s">
        <v>58</v>
      </c>
      <c r="C23" s="49" t="s">
        <v>59</v>
      </c>
      <c r="D23" s="56" t="s">
        <v>60</v>
      </c>
      <c r="E23" s="53" t="s">
        <v>89</v>
      </c>
      <c r="F23" s="53"/>
      <c r="G23" s="49" t="s">
        <v>90</v>
      </c>
      <c r="H23" s="49">
        <v>10</v>
      </c>
      <c r="I23" s="49">
        <v>10</v>
      </c>
      <c r="J23" s="49"/>
      <c r="K23" s="49"/>
      <c r="L23" s="49"/>
    </row>
    <row r="24" spans="1:12">
      <c r="A24" s="49"/>
      <c r="B24" s="49" t="s">
        <v>63</v>
      </c>
      <c r="C24" s="49" t="s">
        <v>58</v>
      </c>
      <c r="D24" s="56"/>
      <c r="E24" s="53"/>
      <c r="F24" s="53"/>
      <c r="G24" s="49"/>
      <c r="H24" s="49"/>
      <c r="I24" s="49"/>
      <c r="J24" s="49"/>
      <c r="K24" s="49"/>
      <c r="L24" s="49"/>
    </row>
    <row r="25" ht="15" customHeight="1" spans="1:12">
      <c r="A25" s="49"/>
      <c r="B25" s="49" t="s">
        <v>64</v>
      </c>
      <c r="C25" s="57"/>
      <c r="D25" s="50" t="s">
        <v>65</v>
      </c>
      <c r="E25" s="49"/>
      <c r="F25" s="49"/>
      <c r="G25" s="49"/>
      <c r="H25" s="49"/>
      <c r="I25" s="49"/>
      <c r="J25" s="49"/>
      <c r="K25" s="49"/>
      <c r="L25" s="49"/>
    </row>
    <row r="26" ht="15" customHeight="1" spans="1:12">
      <c r="A26" s="49" t="s">
        <v>66</v>
      </c>
      <c r="B26" s="49"/>
      <c r="C26" s="49"/>
      <c r="D26" s="49"/>
      <c r="E26" s="49"/>
      <c r="F26" s="49"/>
      <c r="G26" s="49"/>
      <c r="H26" s="49" t="s">
        <v>67</v>
      </c>
      <c r="I26" s="49"/>
      <c r="J26" s="49"/>
      <c r="K26" s="49"/>
      <c r="L26" s="49"/>
    </row>
    <row r="27" ht="15" customHeight="1" spans="1:12">
      <c r="A27" s="49" t="s">
        <v>91</v>
      </c>
      <c r="B27" s="50" t="s">
        <v>92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>
      <c r="A28" s="49" t="s">
        <v>93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ht="13.5" customHeight="1" spans="1:12">
      <c r="A29" s="40" t="s">
        <v>71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</row>
    <row r="30" ht="38.25" customHeight="1" spans="1:12">
      <c r="A30" s="43" t="s">
        <v>72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ht="13.5" customHeight="1" spans="1:12">
      <c r="A31" s="43" t="s">
        <v>73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ht="25.5" customHeight="1" spans="1:12">
      <c r="A32" s="43" t="s">
        <v>74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</row>
    <row r="33" ht="37.5" customHeight="1" spans="1:12">
      <c r="A33" s="43" t="s">
        <v>75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5"/>
    </row>
    <row r="34" ht="15" customHeight="1" spans="1:12">
      <c r="A34" s="46" t="s">
        <v>76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8"/>
    </row>
  </sheetData>
  <mergeCells count="66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5:F25"/>
    <mergeCell ref="J25:L25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5"/>
    <mergeCell ref="B15:B19"/>
    <mergeCell ref="B20:B22"/>
    <mergeCell ref="C15:C17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J23:L24"/>
    <mergeCell ref="B27:L28"/>
    <mergeCell ref="E23:F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4" workbookViewId="0">
      <selection activeCell="H10" sqref="H10:I10"/>
    </sheetView>
  </sheetViews>
  <sheetFormatPr defaultColWidth="9" defaultRowHeight="14.1"/>
  <cols>
    <col min="4" max="4" width="9" style="66"/>
  </cols>
  <sheetData>
    <row r="1" ht="27.85" spans="1:12">
      <c r="A1" s="1" t="s">
        <v>0</v>
      </c>
      <c r="B1" s="1"/>
      <c r="C1" s="1"/>
      <c r="D1" s="67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68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836.3</v>
      </c>
      <c r="H8" s="18">
        <f t="shared" si="0"/>
        <v>836.3</v>
      </c>
      <c r="I8" s="12"/>
      <c r="J8" s="12">
        <v>10</v>
      </c>
      <c r="K8" s="19">
        <f t="shared" ref="K8:K11" si="1">H8/G8</f>
        <v>1</v>
      </c>
      <c r="L8" s="12"/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126.3</v>
      </c>
      <c r="H9" s="12">
        <v>126.3</v>
      </c>
      <c r="I9" s="12"/>
      <c r="J9" s="12" t="s">
        <v>22</v>
      </c>
      <c r="K9" s="19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>
        <v>710</v>
      </c>
      <c r="H10" s="12">
        <v>710</v>
      </c>
      <c r="I10" s="12"/>
      <c r="J10" s="12" t="s">
        <v>22</v>
      </c>
      <c r="K10" s="19">
        <f t="shared" si="1"/>
        <v>1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25"/>
      <c r="B13" s="26" t="s">
        <v>109</v>
      </c>
      <c r="C13" s="27"/>
      <c r="D13" s="27"/>
      <c r="E13" s="27"/>
      <c r="F13" s="27"/>
      <c r="G13" s="26" t="s">
        <v>110</v>
      </c>
      <c r="H13" s="27"/>
      <c r="I13" s="27"/>
      <c r="J13" s="27"/>
      <c r="K13" s="27"/>
      <c r="L13" s="27"/>
    </row>
    <row r="14" ht="26.25" customHeight="1" spans="1:12">
      <c r="A14" s="49" t="s">
        <v>30</v>
      </c>
      <c r="B14" s="49" t="s">
        <v>31</v>
      </c>
      <c r="C14" s="49" t="s">
        <v>32</v>
      </c>
      <c r="D14" s="49" t="s">
        <v>33</v>
      </c>
      <c r="E14" s="49" t="s">
        <v>34</v>
      </c>
      <c r="F14" s="49"/>
      <c r="G14" s="49" t="s">
        <v>35</v>
      </c>
      <c r="H14" s="49" t="s">
        <v>36</v>
      </c>
      <c r="I14" s="49" t="s">
        <v>37</v>
      </c>
      <c r="J14" s="49" t="s">
        <v>38</v>
      </c>
      <c r="K14" s="49"/>
      <c r="L14" s="49"/>
    </row>
    <row r="15" ht="24.85" spans="1:12">
      <c r="A15" s="49"/>
      <c r="B15" s="49" t="s">
        <v>39</v>
      </c>
      <c r="C15" s="49" t="s">
        <v>40</v>
      </c>
      <c r="D15" s="52" t="s">
        <v>111</v>
      </c>
      <c r="E15" s="49" t="s">
        <v>112</v>
      </c>
      <c r="F15" s="49"/>
      <c r="G15" s="49" t="s">
        <v>112</v>
      </c>
      <c r="H15" s="49">
        <v>30</v>
      </c>
      <c r="I15" s="49">
        <v>30</v>
      </c>
      <c r="J15" s="49"/>
      <c r="K15" s="49"/>
      <c r="L15" s="49"/>
    </row>
    <row r="16" ht="24.85" spans="1:12">
      <c r="A16" s="49"/>
      <c r="B16" s="49"/>
      <c r="C16" s="49" t="s">
        <v>45</v>
      </c>
      <c r="D16" s="52" t="s">
        <v>46</v>
      </c>
      <c r="E16" s="51">
        <v>1</v>
      </c>
      <c r="F16" s="49"/>
      <c r="G16" s="51">
        <v>1</v>
      </c>
      <c r="H16" s="49">
        <v>20</v>
      </c>
      <c r="I16" s="49">
        <v>20</v>
      </c>
      <c r="J16" s="49"/>
      <c r="K16" s="49"/>
      <c r="L16" s="49"/>
    </row>
    <row r="17" ht="37.3" spans="1:12">
      <c r="A17" s="49"/>
      <c r="B17" s="49"/>
      <c r="C17" s="49" t="s">
        <v>47</v>
      </c>
      <c r="D17" s="52" t="s">
        <v>48</v>
      </c>
      <c r="E17" s="53" t="s">
        <v>49</v>
      </c>
      <c r="F17" s="53"/>
      <c r="G17" s="54" t="s">
        <v>50</v>
      </c>
      <c r="H17" s="49">
        <v>10</v>
      </c>
      <c r="I17" s="49">
        <v>10</v>
      </c>
      <c r="J17" s="49"/>
      <c r="K17" s="49"/>
      <c r="L17" s="49"/>
    </row>
    <row r="18" ht="24.85" spans="1:12">
      <c r="A18" s="49"/>
      <c r="B18" s="49" t="s">
        <v>51</v>
      </c>
      <c r="C18" s="49" t="s">
        <v>103</v>
      </c>
      <c r="D18" s="52" t="s">
        <v>113</v>
      </c>
      <c r="E18" s="49" t="s">
        <v>114</v>
      </c>
      <c r="F18" s="49"/>
      <c r="G18" s="49" t="s">
        <v>114</v>
      </c>
      <c r="H18" s="49">
        <v>5</v>
      </c>
      <c r="I18" s="49">
        <v>5</v>
      </c>
      <c r="J18" s="49"/>
      <c r="K18" s="49"/>
      <c r="L18" s="49"/>
    </row>
    <row r="19" spans="1:12">
      <c r="A19" s="49"/>
      <c r="B19" s="49"/>
      <c r="C19" s="49" t="s">
        <v>52</v>
      </c>
      <c r="D19" s="52" t="s">
        <v>115</v>
      </c>
      <c r="E19" s="49" t="s">
        <v>116</v>
      </c>
      <c r="F19" s="49"/>
      <c r="G19" s="49" t="s">
        <v>116</v>
      </c>
      <c r="H19" s="49">
        <v>5</v>
      </c>
      <c r="I19" s="49">
        <v>5</v>
      </c>
      <c r="J19" s="49"/>
      <c r="K19" s="49"/>
      <c r="L19" s="49"/>
    </row>
    <row r="20" ht="24.85" spans="1:12">
      <c r="A20" s="49"/>
      <c r="B20" s="49"/>
      <c r="C20" s="49" t="s">
        <v>55</v>
      </c>
      <c r="D20" s="55" t="s">
        <v>56</v>
      </c>
      <c r="E20" s="49" t="s">
        <v>57</v>
      </c>
      <c r="F20" s="49"/>
      <c r="G20" s="49" t="s">
        <v>57</v>
      </c>
      <c r="H20" s="49">
        <v>10</v>
      </c>
      <c r="I20" s="49">
        <v>10</v>
      </c>
      <c r="J20" s="49"/>
      <c r="K20" s="49"/>
      <c r="L20" s="49"/>
    </row>
    <row r="21" ht="15" customHeight="1" spans="1:12">
      <c r="A21" s="49"/>
      <c r="B21" s="49" t="s">
        <v>58</v>
      </c>
      <c r="C21" s="49" t="s">
        <v>59</v>
      </c>
      <c r="D21" s="56" t="s">
        <v>60</v>
      </c>
      <c r="E21" s="49" t="s">
        <v>61</v>
      </c>
      <c r="F21" s="49"/>
      <c r="G21" s="49" t="s">
        <v>62</v>
      </c>
      <c r="H21" s="49">
        <v>10</v>
      </c>
      <c r="I21" s="49">
        <v>10</v>
      </c>
      <c r="J21" s="49"/>
      <c r="K21" s="49"/>
      <c r="L21" s="49"/>
    </row>
    <row r="22" spans="1:12">
      <c r="A22" s="49"/>
      <c r="B22" s="49" t="s">
        <v>63</v>
      </c>
      <c r="C22" s="49" t="s">
        <v>58</v>
      </c>
      <c r="D22" s="56"/>
      <c r="E22" s="49"/>
      <c r="F22" s="49"/>
      <c r="G22" s="49"/>
      <c r="H22" s="49"/>
      <c r="I22" s="49"/>
      <c r="J22" s="49"/>
      <c r="K22" s="49"/>
      <c r="L22" s="49"/>
    </row>
    <row r="23" ht="15" customHeight="1" spans="1:12">
      <c r="A23" s="49"/>
      <c r="B23" s="49" t="s">
        <v>64</v>
      </c>
      <c r="C23" s="57"/>
      <c r="D23" s="50" t="s">
        <v>65</v>
      </c>
      <c r="E23" s="49"/>
      <c r="F23" s="49"/>
      <c r="G23" s="49"/>
      <c r="H23" s="49"/>
      <c r="I23" s="49"/>
      <c r="J23" s="49"/>
      <c r="K23" s="49"/>
      <c r="L23" s="49"/>
    </row>
    <row r="24" ht="15" customHeight="1" spans="1:12">
      <c r="A24" s="28" t="s">
        <v>66</v>
      </c>
      <c r="B24" s="28"/>
      <c r="C24" s="28"/>
      <c r="D24" s="28"/>
      <c r="E24" s="28"/>
      <c r="F24" s="28"/>
      <c r="G24" s="28"/>
      <c r="H24" s="35" t="s">
        <v>117</v>
      </c>
      <c r="I24" s="30"/>
      <c r="J24" s="30"/>
      <c r="K24" s="30"/>
      <c r="L24" s="30"/>
    </row>
    <row r="25" ht="15" customHeight="1" spans="1:12">
      <c r="A25" s="28" t="s">
        <v>68</v>
      </c>
      <c r="B25" s="29" t="s">
        <v>69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>
      <c r="A26" s="28" t="s">
        <v>70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ht="13.5" customHeight="1" spans="1:12">
      <c r="A27" s="40" t="s">
        <v>71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2"/>
    </row>
    <row r="28" ht="38.25" customHeight="1" spans="1:12">
      <c r="A28" s="43" t="s">
        <v>72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ht="13.5" customHeight="1" spans="1:12">
      <c r="A29" s="43" t="s">
        <v>73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ht="25.5" customHeight="1" spans="1:12">
      <c r="A30" s="43" t="s">
        <v>74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ht="37.5" customHeight="1" spans="1:12">
      <c r="A31" s="43" t="s">
        <v>75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ht="15" customHeight="1" spans="1:12">
      <c r="A32" s="46" t="s">
        <v>76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8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7"/>
    <mergeCell ref="B18:B20"/>
    <mergeCell ref="D21:D22"/>
    <mergeCell ref="G6:G7"/>
    <mergeCell ref="G21:G22"/>
    <mergeCell ref="H21:H22"/>
    <mergeCell ref="I21:I22"/>
    <mergeCell ref="J6:J7"/>
    <mergeCell ref="K6:K7"/>
    <mergeCell ref="L6:L7"/>
    <mergeCell ref="A6:C11"/>
    <mergeCell ref="D6:E7"/>
    <mergeCell ref="H6:I7"/>
    <mergeCell ref="E21:F22"/>
    <mergeCell ref="J21:L22"/>
    <mergeCell ref="B25:L2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4" sqref="$A4:$XFD32"/>
    </sheetView>
  </sheetViews>
  <sheetFormatPr defaultColWidth="9" defaultRowHeight="14.1"/>
  <sheetData>
    <row r="1" ht="27.8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118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120</v>
      </c>
      <c r="H8" s="18">
        <f t="shared" si="0"/>
        <v>120</v>
      </c>
      <c r="I8" s="12"/>
      <c r="J8" s="12">
        <v>10</v>
      </c>
      <c r="K8" s="19">
        <f t="shared" ref="K8:K11" si="1">H8/G8</f>
        <v>1</v>
      </c>
      <c r="L8" s="12"/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120</v>
      </c>
      <c r="H9" s="12">
        <v>120</v>
      </c>
      <c r="I9" s="12"/>
      <c r="J9" s="12" t="s">
        <v>22</v>
      </c>
      <c r="K9" s="19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119</v>
      </c>
      <c r="C13" s="12"/>
      <c r="D13" s="12"/>
      <c r="E13" s="12"/>
      <c r="F13" s="12"/>
      <c r="G13" s="11" t="s">
        <v>120</v>
      </c>
      <c r="H13" s="12"/>
      <c r="I13" s="12"/>
      <c r="J13" s="12"/>
      <c r="K13" s="12"/>
      <c r="L13" s="12"/>
    </row>
    <row r="14" ht="26.25" customHeight="1" spans="1:12">
      <c r="A14" s="58" t="s">
        <v>30</v>
      </c>
      <c r="B14" s="59" t="s">
        <v>31</v>
      </c>
      <c r="C14" s="59" t="s">
        <v>32</v>
      </c>
      <c r="D14" s="60" t="s">
        <v>33</v>
      </c>
      <c r="E14" s="60" t="s">
        <v>34</v>
      </c>
      <c r="F14" s="60"/>
      <c r="G14" s="60" t="s">
        <v>35</v>
      </c>
      <c r="H14" s="60" t="s">
        <v>36</v>
      </c>
      <c r="I14" s="60" t="s">
        <v>37</v>
      </c>
      <c r="J14" s="60" t="s">
        <v>38</v>
      </c>
      <c r="K14" s="60"/>
      <c r="L14" s="60"/>
    </row>
    <row r="15" ht="25.6" spans="1:12">
      <c r="A15" s="58"/>
      <c r="B15" s="61" t="s">
        <v>39</v>
      </c>
      <c r="C15" s="59" t="s">
        <v>40</v>
      </c>
      <c r="D15" s="62" t="s">
        <v>121</v>
      </c>
      <c r="E15" s="59" t="s">
        <v>122</v>
      </c>
      <c r="F15" s="59"/>
      <c r="G15" s="59" t="s">
        <v>122</v>
      </c>
      <c r="H15" s="59">
        <v>30</v>
      </c>
      <c r="I15" s="59">
        <v>30</v>
      </c>
      <c r="J15" s="59"/>
      <c r="K15" s="59"/>
      <c r="L15" s="59"/>
    </row>
    <row r="16" ht="25.6" spans="1:12">
      <c r="A16" s="58"/>
      <c r="B16" s="61"/>
      <c r="C16" s="59" t="s">
        <v>45</v>
      </c>
      <c r="D16" s="62" t="s">
        <v>46</v>
      </c>
      <c r="E16" s="63">
        <v>1</v>
      </c>
      <c r="F16" s="59"/>
      <c r="G16" s="63">
        <v>1</v>
      </c>
      <c r="H16" s="59">
        <v>20</v>
      </c>
      <c r="I16" s="59">
        <v>20</v>
      </c>
      <c r="J16" s="59"/>
      <c r="K16" s="59"/>
      <c r="L16" s="59"/>
    </row>
    <row r="17" ht="38.05" spans="1:12">
      <c r="A17" s="58"/>
      <c r="B17" s="61"/>
      <c r="C17" s="59" t="s">
        <v>47</v>
      </c>
      <c r="D17" s="52" t="s">
        <v>48</v>
      </c>
      <c r="E17" s="53" t="s">
        <v>49</v>
      </c>
      <c r="F17" s="53"/>
      <c r="G17" s="54" t="s">
        <v>50</v>
      </c>
      <c r="H17" s="59">
        <v>10</v>
      </c>
      <c r="I17" s="59">
        <v>10</v>
      </c>
      <c r="J17" s="59"/>
      <c r="K17" s="59"/>
      <c r="L17" s="59"/>
    </row>
    <row r="18" ht="14.85" spans="1:12">
      <c r="A18" s="58"/>
      <c r="B18" s="61" t="s">
        <v>51</v>
      </c>
      <c r="C18" s="59" t="s">
        <v>52</v>
      </c>
      <c r="D18" s="52" t="s">
        <v>115</v>
      </c>
      <c r="E18" s="59" t="s">
        <v>123</v>
      </c>
      <c r="F18" s="59"/>
      <c r="G18" s="59" t="s">
        <v>123</v>
      </c>
      <c r="H18" s="59">
        <v>10</v>
      </c>
      <c r="I18" s="59">
        <v>10</v>
      </c>
      <c r="J18" s="59"/>
      <c r="K18" s="59"/>
      <c r="L18" s="59"/>
    </row>
    <row r="19" ht="26.25" customHeight="1" spans="1:12">
      <c r="A19" s="58"/>
      <c r="B19" s="61"/>
      <c r="C19" s="59" t="s">
        <v>55</v>
      </c>
      <c r="D19" s="55" t="s">
        <v>56</v>
      </c>
      <c r="E19" s="59" t="s">
        <v>57</v>
      </c>
      <c r="F19" s="59"/>
      <c r="G19" s="59" t="s">
        <v>57</v>
      </c>
      <c r="H19" s="59">
        <v>10</v>
      </c>
      <c r="I19" s="59">
        <v>10</v>
      </c>
      <c r="J19" s="59"/>
      <c r="K19" s="59"/>
      <c r="L19" s="59"/>
    </row>
    <row r="20" ht="15" customHeight="1" spans="1:12">
      <c r="A20" s="58"/>
      <c r="B20" s="61" t="s">
        <v>58</v>
      </c>
      <c r="C20" s="61" t="s">
        <v>59</v>
      </c>
      <c r="D20" s="56" t="s">
        <v>60</v>
      </c>
      <c r="E20" s="59" t="s">
        <v>61</v>
      </c>
      <c r="F20" s="59"/>
      <c r="G20" s="59" t="s">
        <v>62</v>
      </c>
      <c r="H20" s="59">
        <v>10</v>
      </c>
      <c r="I20" s="59">
        <v>10</v>
      </c>
      <c r="J20" s="59"/>
      <c r="K20" s="59"/>
      <c r="L20" s="59"/>
    </row>
    <row r="21" ht="14.85" spans="1:12">
      <c r="A21" s="58"/>
      <c r="B21" s="61" t="s">
        <v>63</v>
      </c>
      <c r="C21" s="61" t="s">
        <v>58</v>
      </c>
      <c r="D21" s="56"/>
      <c r="E21" s="59"/>
      <c r="F21" s="59"/>
      <c r="G21" s="59"/>
      <c r="H21" s="59"/>
      <c r="I21" s="59"/>
      <c r="J21" s="59"/>
      <c r="K21" s="59"/>
      <c r="L21" s="59"/>
    </row>
    <row r="22" ht="15" customHeight="1" spans="1:12">
      <c r="A22" s="64"/>
      <c r="B22" s="59" t="s">
        <v>64</v>
      </c>
      <c r="C22" s="65"/>
      <c r="D22" s="62" t="s">
        <v>65</v>
      </c>
      <c r="E22" s="59"/>
      <c r="F22" s="59"/>
      <c r="G22" s="59"/>
      <c r="H22" s="59"/>
      <c r="I22" s="59"/>
      <c r="J22" s="59"/>
      <c r="K22" s="59"/>
      <c r="L22" s="59"/>
    </row>
    <row r="23" ht="15" customHeight="1" spans="1:12">
      <c r="A23" s="64" t="s">
        <v>66</v>
      </c>
      <c r="B23" s="64"/>
      <c r="C23" s="64"/>
      <c r="D23" s="64"/>
      <c r="E23" s="64"/>
      <c r="F23" s="64"/>
      <c r="G23" s="64"/>
      <c r="H23" s="59" t="s">
        <v>67</v>
      </c>
      <c r="I23" s="59"/>
      <c r="J23" s="59"/>
      <c r="K23" s="59"/>
      <c r="L23" s="59"/>
    </row>
    <row r="24" ht="15" customHeight="1" spans="1:12">
      <c r="A24" s="58" t="s">
        <v>91</v>
      </c>
      <c r="B24" s="62" t="s">
        <v>124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</row>
    <row r="25" ht="14.85" spans="1:12">
      <c r="A25" s="64" t="s">
        <v>93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</row>
    <row r="26" ht="13.5" customHeight="1" spans="1:12">
      <c r="A26" s="40" t="s">
        <v>71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2"/>
    </row>
    <row r="27" ht="38.25" customHeight="1" spans="1:12">
      <c r="A27" s="43" t="s">
        <v>72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</row>
    <row r="28" ht="13.5" customHeight="1" spans="1:12">
      <c r="A28" s="43" t="s">
        <v>73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ht="25.5" customHeight="1" spans="1:12">
      <c r="A29" s="43" t="s">
        <v>74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ht="37.5" customHeight="1" spans="1:12">
      <c r="A30" s="43" t="s">
        <v>75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ht="15" customHeight="1" spans="1:12">
      <c r="A31" s="46" t="s">
        <v>76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8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2:F22"/>
    <mergeCell ref="J22:L22"/>
    <mergeCell ref="A23:G23"/>
    <mergeCell ref="H23:L23"/>
    <mergeCell ref="A26:L26"/>
    <mergeCell ref="A27:L27"/>
    <mergeCell ref="A28:L28"/>
    <mergeCell ref="A29:L29"/>
    <mergeCell ref="A30:L30"/>
    <mergeCell ref="A31:L31"/>
    <mergeCell ref="A12:A13"/>
    <mergeCell ref="A14:A22"/>
    <mergeCell ref="B15:B17"/>
    <mergeCell ref="B18:B19"/>
    <mergeCell ref="D20:D21"/>
    <mergeCell ref="G6:G7"/>
    <mergeCell ref="G20:G21"/>
    <mergeCell ref="H20:H21"/>
    <mergeCell ref="I20:I21"/>
    <mergeCell ref="J6:J7"/>
    <mergeCell ref="K6:K7"/>
    <mergeCell ref="L6:L7"/>
    <mergeCell ref="A6:C11"/>
    <mergeCell ref="D6:E7"/>
    <mergeCell ref="H6:I7"/>
    <mergeCell ref="J20:L21"/>
    <mergeCell ref="B24:L25"/>
    <mergeCell ref="E20:F2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A4" sqref="$A4:$XFD34"/>
    </sheetView>
  </sheetViews>
  <sheetFormatPr defaultColWidth="9" defaultRowHeight="14.1"/>
  <sheetData>
    <row r="1" ht="27.8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125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180</v>
      </c>
      <c r="H8" s="18">
        <f t="shared" si="0"/>
        <v>180</v>
      </c>
      <c r="I8" s="12"/>
      <c r="J8" s="12">
        <v>10</v>
      </c>
      <c r="K8" s="19">
        <f t="shared" ref="K8:K11" si="1">H8/G8</f>
        <v>1</v>
      </c>
      <c r="L8" s="12"/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180</v>
      </c>
      <c r="H9" s="12">
        <v>180</v>
      </c>
      <c r="I9" s="12"/>
      <c r="J9" s="12" t="s">
        <v>22</v>
      </c>
      <c r="K9" s="19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63" customHeight="1" spans="1:12">
      <c r="A13" s="25"/>
      <c r="B13" s="26" t="s">
        <v>126</v>
      </c>
      <c r="C13" s="27"/>
      <c r="D13" s="27"/>
      <c r="E13" s="27"/>
      <c r="F13" s="27"/>
      <c r="G13" s="11" t="s">
        <v>127</v>
      </c>
      <c r="H13" s="12"/>
      <c r="I13" s="12"/>
      <c r="J13" s="12"/>
      <c r="K13" s="12"/>
      <c r="L13" s="12"/>
    </row>
    <row r="14" ht="26.25" customHeight="1" spans="1:12">
      <c r="A14" s="49" t="s">
        <v>30</v>
      </c>
      <c r="B14" s="49" t="s">
        <v>31</v>
      </c>
      <c r="C14" s="49" t="s">
        <v>32</v>
      </c>
      <c r="D14" s="49" t="s">
        <v>33</v>
      </c>
      <c r="E14" s="49" t="s">
        <v>34</v>
      </c>
      <c r="F14" s="49"/>
      <c r="G14" s="49" t="s">
        <v>35</v>
      </c>
      <c r="H14" s="49" t="s">
        <v>36</v>
      </c>
      <c r="I14" s="49" t="s">
        <v>37</v>
      </c>
      <c r="J14" s="49" t="s">
        <v>38</v>
      </c>
      <c r="K14" s="49"/>
      <c r="L14" s="49"/>
    </row>
    <row r="15" ht="15" customHeight="1" spans="1:12">
      <c r="A15" s="49"/>
      <c r="B15" s="49" t="s">
        <v>39</v>
      </c>
      <c r="C15" s="49" t="s">
        <v>40</v>
      </c>
      <c r="D15" s="50" t="s">
        <v>128</v>
      </c>
      <c r="E15" s="49" t="s">
        <v>129</v>
      </c>
      <c r="F15" s="49"/>
      <c r="G15" s="49" t="s">
        <v>129</v>
      </c>
      <c r="H15" s="49">
        <v>20</v>
      </c>
      <c r="I15" s="49">
        <v>20</v>
      </c>
      <c r="J15" s="49"/>
      <c r="K15" s="49"/>
      <c r="L15" s="49"/>
    </row>
    <row r="16" ht="15" customHeight="1" spans="1:12">
      <c r="A16" s="49"/>
      <c r="B16" s="49"/>
      <c r="C16" s="49"/>
      <c r="D16" s="50" t="s">
        <v>130</v>
      </c>
      <c r="E16" s="49" t="s">
        <v>131</v>
      </c>
      <c r="F16" s="49"/>
      <c r="G16" s="49" t="s">
        <v>131</v>
      </c>
      <c r="H16" s="49">
        <v>20</v>
      </c>
      <c r="I16" s="49">
        <v>20</v>
      </c>
      <c r="J16" s="49"/>
      <c r="K16" s="49"/>
      <c r="L16" s="49"/>
    </row>
    <row r="17" ht="15" customHeight="1" spans="1:12">
      <c r="A17" s="49"/>
      <c r="B17" s="49"/>
      <c r="C17" s="49" t="s">
        <v>45</v>
      </c>
      <c r="D17" s="50" t="s">
        <v>46</v>
      </c>
      <c r="E17" s="51">
        <v>1</v>
      </c>
      <c r="F17" s="49"/>
      <c r="G17" s="51">
        <v>1</v>
      </c>
      <c r="H17" s="49">
        <v>20</v>
      </c>
      <c r="I17" s="49">
        <v>20</v>
      </c>
      <c r="J17" s="49"/>
      <c r="K17" s="49"/>
      <c r="L17" s="49"/>
    </row>
    <row r="18" ht="37.3" spans="1:12">
      <c r="A18" s="49"/>
      <c r="B18" s="49"/>
      <c r="C18" s="49" t="s">
        <v>47</v>
      </c>
      <c r="D18" s="52" t="s">
        <v>48</v>
      </c>
      <c r="E18" s="53" t="s">
        <v>49</v>
      </c>
      <c r="F18" s="53"/>
      <c r="G18" s="54" t="s">
        <v>50</v>
      </c>
      <c r="H18" s="49">
        <v>5</v>
      </c>
      <c r="I18" s="49">
        <v>5</v>
      </c>
      <c r="J18" s="49"/>
      <c r="K18" s="49"/>
      <c r="L18" s="49"/>
    </row>
    <row r="19" ht="15" customHeight="1" spans="1:12">
      <c r="A19" s="49"/>
      <c r="B19" s="49"/>
      <c r="C19" s="49" t="s">
        <v>52</v>
      </c>
      <c r="D19" s="52" t="s">
        <v>115</v>
      </c>
      <c r="E19" s="49" t="s">
        <v>132</v>
      </c>
      <c r="F19" s="49"/>
      <c r="G19" s="49" t="s">
        <v>132</v>
      </c>
      <c r="H19" s="49">
        <v>5</v>
      </c>
      <c r="I19" s="49">
        <v>5</v>
      </c>
      <c r="J19" s="49"/>
      <c r="K19" s="49"/>
      <c r="L19" s="49"/>
    </row>
    <row r="20" ht="26.25" customHeight="1" spans="1:12">
      <c r="A20" s="49"/>
      <c r="B20" s="49"/>
      <c r="C20" s="49" t="s">
        <v>55</v>
      </c>
      <c r="D20" s="55" t="s">
        <v>56</v>
      </c>
      <c r="E20" s="49" t="s">
        <v>57</v>
      </c>
      <c r="F20" s="49"/>
      <c r="G20" s="49" t="s">
        <v>57</v>
      </c>
      <c r="H20" s="49">
        <v>10</v>
      </c>
      <c r="I20" s="49">
        <v>10</v>
      </c>
      <c r="J20" s="49"/>
      <c r="K20" s="49"/>
      <c r="L20" s="49"/>
    </row>
    <row r="21" ht="15" customHeight="1" spans="1:12">
      <c r="A21" s="49"/>
      <c r="B21" s="49" t="s">
        <v>58</v>
      </c>
      <c r="C21" s="49" t="s">
        <v>59</v>
      </c>
      <c r="D21" s="56" t="s">
        <v>60</v>
      </c>
      <c r="E21" s="49" t="s">
        <v>89</v>
      </c>
      <c r="F21" s="49"/>
      <c r="G21" s="49" t="s">
        <v>90</v>
      </c>
      <c r="H21" s="49">
        <v>10</v>
      </c>
      <c r="I21" s="49">
        <v>10</v>
      </c>
      <c r="J21" s="49"/>
      <c r="K21" s="49"/>
      <c r="L21" s="49"/>
    </row>
    <row r="22" spans="1:12">
      <c r="A22" s="49"/>
      <c r="B22" s="49" t="s">
        <v>63</v>
      </c>
      <c r="C22" s="49" t="s">
        <v>58</v>
      </c>
      <c r="D22" s="56"/>
      <c r="E22" s="49"/>
      <c r="F22" s="49"/>
      <c r="G22" s="49"/>
      <c r="H22" s="49"/>
      <c r="I22" s="49"/>
      <c r="J22" s="49"/>
      <c r="K22" s="49"/>
      <c r="L22" s="49"/>
    </row>
    <row r="23" ht="15" customHeight="1" spans="1:12">
      <c r="A23" s="49"/>
      <c r="B23" s="49" t="s">
        <v>64</v>
      </c>
      <c r="C23" s="57"/>
      <c r="D23" s="50" t="s">
        <v>65</v>
      </c>
      <c r="E23" s="49"/>
      <c r="F23" s="49"/>
      <c r="G23" s="49"/>
      <c r="H23" s="49"/>
      <c r="I23" s="49"/>
      <c r="J23" s="49"/>
      <c r="K23" s="49"/>
      <c r="L23" s="49"/>
    </row>
    <row r="24" ht="15" customHeight="1" spans="1:12">
      <c r="A24" s="49" t="s">
        <v>66</v>
      </c>
      <c r="B24" s="49"/>
      <c r="C24" s="49"/>
      <c r="D24" s="49"/>
      <c r="E24" s="49"/>
      <c r="F24" s="49"/>
      <c r="G24" s="49"/>
      <c r="H24" s="49" t="s">
        <v>67</v>
      </c>
      <c r="I24" s="49"/>
      <c r="J24" s="49"/>
      <c r="K24" s="49"/>
      <c r="L24" s="49"/>
    </row>
    <row r="25" ht="15" customHeight="1" spans="1:12">
      <c r="A25" s="49" t="s">
        <v>91</v>
      </c>
      <c r="B25" s="50" t="s">
        <v>133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>
      <c r="A26" s="49" t="s">
        <v>93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ht="13.5" customHeight="1" spans="1:12">
      <c r="A27" s="40" t="s">
        <v>71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2"/>
    </row>
    <row r="28" ht="38.25" customHeight="1" spans="1:12">
      <c r="A28" s="43" t="s">
        <v>72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ht="13.5" customHeight="1" spans="1:12">
      <c r="A29" s="43" t="s">
        <v>73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ht="25.5" customHeight="1" spans="1:12">
      <c r="A30" s="43" t="s">
        <v>74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ht="37.5" customHeight="1" spans="1:12">
      <c r="A31" s="43" t="s">
        <v>75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ht="15" customHeight="1" spans="1:12">
      <c r="A32" s="46" t="s">
        <v>76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8"/>
    </row>
  </sheetData>
  <mergeCells count="62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0"/>
    <mergeCell ref="C15:C16"/>
    <mergeCell ref="D21:D22"/>
    <mergeCell ref="G6:G7"/>
    <mergeCell ref="G21:G22"/>
    <mergeCell ref="H21:H22"/>
    <mergeCell ref="I21:I22"/>
    <mergeCell ref="J6:J7"/>
    <mergeCell ref="K6:K7"/>
    <mergeCell ref="L6:L7"/>
    <mergeCell ref="A6:C11"/>
    <mergeCell ref="D6:E7"/>
    <mergeCell ref="H6:I7"/>
    <mergeCell ref="J21:L22"/>
    <mergeCell ref="B25:L26"/>
    <mergeCell ref="E21:F2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2"/>
  <sheetViews>
    <sheetView workbookViewId="0">
      <selection activeCell="H10" sqref="H10:I10"/>
    </sheetView>
  </sheetViews>
  <sheetFormatPr defaultColWidth="9" defaultRowHeight="14.1"/>
  <sheetData>
    <row r="1" ht="27.8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134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0</v>
      </c>
      <c r="G8" s="12">
        <f>G9+G10+G11</f>
        <v>1632.3</v>
      </c>
      <c r="H8" s="18">
        <f>H9+H10+H11</f>
        <v>1632.3</v>
      </c>
      <c r="I8" s="12"/>
      <c r="J8" s="12">
        <v>10</v>
      </c>
      <c r="K8" s="19">
        <f>H8/G8</f>
        <v>1</v>
      </c>
      <c r="L8" s="12"/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1632.3</v>
      </c>
      <c r="H9" s="12">
        <v>1632.3</v>
      </c>
      <c r="I9" s="12"/>
      <c r="J9" s="12" t="s">
        <v>22</v>
      </c>
      <c r="K9" s="19">
        <f>H9/G9</f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25"/>
      <c r="B13" s="26" t="s">
        <v>135</v>
      </c>
      <c r="C13" s="27"/>
      <c r="D13" s="27"/>
      <c r="E13" s="27"/>
      <c r="F13" s="27"/>
      <c r="G13" s="26" t="s">
        <v>136</v>
      </c>
      <c r="H13" s="27"/>
      <c r="I13" s="27"/>
      <c r="J13" s="27"/>
      <c r="K13" s="27"/>
      <c r="L13" s="27"/>
    </row>
    <row r="14" ht="26.25" customHeight="1" spans="1:12">
      <c r="A14" s="28" t="s">
        <v>30</v>
      </c>
      <c r="B14" s="28" t="s">
        <v>137</v>
      </c>
      <c r="C14" s="28" t="s">
        <v>138</v>
      </c>
      <c r="D14" s="28" t="s">
        <v>139</v>
      </c>
      <c r="E14" s="28" t="s">
        <v>140</v>
      </c>
      <c r="F14" s="28"/>
      <c r="G14" s="28" t="s">
        <v>141</v>
      </c>
      <c r="H14" s="28" t="s">
        <v>16</v>
      </c>
      <c r="I14" s="28" t="s">
        <v>18</v>
      </c>
      <c r="J14" s="28" t="s">
        <v>142</v>
      </c>
      <c r="K14" s="28"/>
      <c r="L14" s="28"/>
    </row>
    <row r="15" ht="37.3" spans="1:12">
      <c r="A15" s="28"/>
      <c r="B15" s="28" t="s">
        <v>39</v>
      </c>
      <c r="C15" s="28" t="s">
        <v>143</v>
      </c>
      <c r="D15" s="29" t="s">
        <v>144</v>
      </c>
      <c r="E15" s="30" t="s">
        <v>145</v>
      </c>
      <c r="F15" s="30"/>
      <c r="G15" s="30" t="s">
        <v>145</v>
      </c>
      <c r="H15" s="30">
        <v>30</v>
      </c>
      <c r="I15" s="30">
        <v>30</v>
      </c>
      <c r="J15" s="30"/>
      <c r="K15" s="30"/>
      <c r="L15" s="30"/>
    </row>
    <row r="16" ht="37.3" spans="1:12">
      <c r="A16" s="28"/>
      <c r="B16" s="28"/>
      <c r="C16" s="28" t="s">
        <v>146</v>
      </c>
      <c r="D16" s="29" t="s">
        <v>147</v>
      </c>
      <c r="E16" s="31">
        <v>1</v>
      </c>
      <c r="F16" s="30"/>
      <c r="G16" s="31">
        <v>1</v>
      </c>
      <c r="H16" s="30">
        <v>10</v>
      </c>
      <c r="I16" s="30">
        <v>10</v>
      </c>
      <c r="J16" s="30"/>
      <c r="K16" s="30"/>
      <c r="L16" s="30"/>
    </row>
    <row r="17" ht="37.3" spans="1:12">
      <c r="A17" s="28"/>
      <c r="B17" s="28"/>
      <c r="C17" s="28" t="s">
        <v>148</v>
      </c>
      <c r="D17" s="32" t="s">
        <v>48</v>
      </c>
      <c r="E17" s="33" t="s">
        <v>49</v>
      </c>
      <c r="F17" s="33"/>
      <c r="G17" s="34" t="s">
        <v>50</v>
      </c>
      <c r="H17" s="30">
        <v>10</v>
      </c>
      <c r="I17" s="30">
        <v>10</v>
      </c>
      <c r="J17" s="30"/>
      <c r="K17" s="30"/>
      <c r="L17" s="30"/>
    </row>
    <row r="18" ht="74.55" spans="1:12">
      <c r="A18" s="28"/>
      <c r="B18" s="28" t="s">
        <v>51</v>
      </c>
      <c r="C18" s="28" t="s">
        <v>149</v>
      </c>
      <c r="D18" s="29" t="s">
        <v>150</v>
      </c>
      <c r="E18" s="30" t="s">
        <v>151</v>
      </c>
      <c r="F18" s="30"/>
      <c r="G18" s="30" t="s">
        <v>151</v>
      </c>
      <c r="H18" s="30">
        <v>10</v>
      </c>
      <c r="I18" s="30">
        <v>10</v>
      </c>
      <c r="J18" s="30"/>
      <c r="K18" s="30"/>
      <c r="L18" s="30"/>
    </row>
    <row r="19" ht="49.7" spans="1:12">
      <c r="A19" s="28"/>
      <c r="B19" s="28"/>
      <c r="C19" s="28" t="s">
        <v>152</v>
      </c>
      <c r="D19" s="29" t="s">
        <v>153</v>
      </c>
      <c r="E19" s="35" t="s">
        <v>154</v>
      </c>
      <c r="F19" s="30"/>
      <c r="G19" s="35" t="s">
        <v>154</v>
      </c>
      <c r="H19" s="30">
        <v>10</v>
      </c>
      <c r="I19" s="30">
        <v>10</v>
      </c>
      <c r="J19" s="30"/>
      <c r="K19" s="30"/>
      <c r="L19" s="30"/>
    </row>
    <row r="20" ht="26.25" customHeight="1" spans="1:12">
      <c r="A20" s="28"/>
      <c r="B20" s="28"/>
      <c r="C20" s="28" t="s">
        <v>155</v>
      </c>
      <c r="D20" s="36" t="s">
        <v>56</v>
      </c>
      <c r="E20" s="35" t="s">
        <v>57</v>
      </c>
      <c r="F20" s="35"/>
      <c r="G20" s="35" t="s">
        <v>57</v>
      </c>
      <c r="H20" s="30">
        <v>10</v>
      </c>
      <c r="I20" s="30">
        <v>10</v>
      </c>
      <c r="J20" s="30"/>
      <c r="K20" s="30"/>
      <c r="L20" s="30"/>
    </row>
    <row r="21" ht="15" customHeight="1" spans="1:12">
      <c r="A21" s="28"/>
      <c r="B21" s="28" t="s">
        <v>156</v>
      </c>
      <c r="C21" s="28" t="s">
        <v>157</v>
      </c>
      <c r="D21" s="29" t="s">
        <v>158</v>
      </c>
      <c r="E21" s="31">
        <v>0.9</v>
      </c>
      <c r="F21" s="30"/>
      <c r="G21" s="31">
        <v>0.95</v>
      </c>
      <c r="H21" s="30">
        <v>10</v>
      </c>
      <c r="I21" s="30">
        <v>10</v>
      </c>
      <c r="J21" s="30"/>
      <c r="K21" s="30"/>
      <c r="L21" s="30"/>
    </row>
    <row r="22" spans="1:12">
      <c r="A22" s="28"/>
      <c r="B22" s="28" t="s">
        <v>159</v>
      </c>
      <c r="C22" s="28" t="s">
        <v>156</v>
      </c>
      <c r="D22" s="29"/>
      <c r="E22" s="30"/>
      <c r="F22" s="30"/>
      <c r="G22" s="30"/>
      <c r="H22" s="30"/>
      <c r="I22" s="30"/>
      <c r="J22" s="30"/>
      <c r="K22" s="30"/>
      <c r="L22" s="30"/>
    </row>
    <row r="23" ht="15" customHeight="1" spans="1:12">
      <c r="A23" s="28"/>
      <c r="B23" s="28" t="s">
        <v>160</v>
      </c>
      <c r="C23" s="37"/>
      <c r="D23" s="38" t="s">
        <v>161</v>
      </c>
      <c r="E23" s="30"/>
      <c r="F23" s="30"/>
      <c r="G23" s="30"/>
      <c r="H23" s="30"/>
      <c r="I23" s="30"/>
      <c r="J23" s="30"/>
      <c r="K23" s="30"/>
      <c r="L23" s="30"/>
    </row>
    <row r="24" ht="15" customHeight="1" spans="1:12">
      <c r="A24" s="10" t="s">
        <v>66</v>
      </c>
      <c r="B24" s="10"/>
      <c r="C24" s="10"/>
      <c r="D24" s="10"/>
      <c r="E24" s="10"/>
      <c r="F24" s="10"/>
      <c r="G24" s="10"/>
      <c r="H24" s="11" t="s">
        <v>117</v>
      </c>
      <c r="I24" s="12"/>
      <c r="J24" s="12"/>
      <c r="K24" s="12"/>
      <c r="L24" s="12"/>
    </row>
    <row r="25" ht="15" customHeight="1" spans="1:12">
      <c r="A25" s="25" t="s">
        <v>68</v>
      </c>
      <c r="B25" s="39" t="s">
        <v>162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ht="14.85" spans="1:12">
      <c r="A26" s="10" t="s">
        <v>70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ht="13.5" customHeight="1" spans="1:12">
      <c r="A27" s="40" t="s">
        <v>71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2"/>
    </row>
    <row r="28" ht="38.25" customHeight="1" spans="1:12">
      <c r="A28" s="43" t="s">
        <v>72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ht="13.5" customHeight="1" spans="1:12">
      <c r="A29" s="43" t="s">
        <v>73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ht="25.5" customHeight="1" spans="1:12">
      <c r="A30" s="43" t="s">
        <v>74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ht="37.5" customHeight="1" spans="1:12">
      <c r="A31" s="43" t="s">
        <v>75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ht="15" customHeight="1" spans="1:12">
      <c r="A32" s="46" t="s">
        <v>76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8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7"/>
    <mergeCell ref="B18:B20"/>
    <mergeCell ref="D21:D22"/>
    <mergeCell ref="G6:G7"/>
    <mergeCell ref="G21:G22"/>
    <mergeCell ref="H21:H22"/>
    <mergeCell ref="I21:I22"/>
    <mergeCell ref="J6:J7"/>
    <mergeCell ref="K6:K7"/>
    <mergeCell ref="L6:L7"/>
    <mergeCell ref="D6:E7"/>
    <mergeCell ref="H6:I7"/>
    <mergeCell ref="A6:C11"/>
    <mergeCell ref="E21:F22"/>
    <mergeCell ref="J21:L22"/>
    <mergeCell ref="B25:L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附表13项目支出绩效自评表 -1</vt:lpstr>
      <vt:lpstr>附表13项目支出绩效自评表-2</vt:lpstr>
      <vt:lpstr>附表13项目支出绩效自评表-3</vt:lpstr>
      <vt:lpstr>附表13项目支出绩效自评表-4</vt:lpstr>
      <vt:lpstr>附表13项目支出绩效自评表-5</vt:lpstr>
      <vt:lpstr>附表13项目支出绩效自评表-6</vt:lpstr>
      <vt:lpstr>附表13项目支出绩效自评表-7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财务科</cp:lastModifiedBy>
  <dcterms:created xsi:type="dcterms:W3CDTF">2026-05-14T23:11:00Z</dcterms:created>
  <dcterms:modified xsi:type="dcterms:W3CDTF">2026-10-17T06:46:58Z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3FC131D45CBD4620823F2C173EA9B121_13</vt:lpwstr>
  </property>
  <property fmtid="{D5CDD505-2E9C-101B-9397-08002B2CF9AE}" pid="4" name="CalculationRule">
    <vt:i4>0</vt:i4>
  </property>
</Properties>
</file>