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6457" windowHeight="14605"/>
  </bookViews>
  <sheets>
    <sheet name="附表13 部门整体支出绩效自评情况" sheetId="14" r:id="rId1"/>
    <sheet name="附表14 部门整体支出绩效自评表" sheetId="15" r:id="rId2"/>
    <sheet name="附表15 项目支出绩效自评表-1" sheetId="16" r:id="rId3"/>
    <sheet name="附表15 项目支出绩效自评表-2" sheetId="17" r:id="rId4"/>
    <sheet name="附表15 项目支出绩效自评表-3" sheetId="18" r:id="rId5"/>
    <sheet name="附表15 项目支出绩效自评表-4" sheetId="19" r:id="rId6"/>
    <sheet name="附表15 项目支出绩效自评表-5" sheetId="20" r:id="rId7"/>
    <sheet name="附表15 项目支出绩效自评表-6" sheetId="21" r:id="rId8"/>
    <sheet name="附表15 项目支出绩效自评表-7" sheetId="22" r:id="rId9"/>
    <sheet name="附表15 项目支出绩效自评表-8" sheetId="23"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<sst xmlns="http://schemas.openxmlformats.org/spreadsheetml/2006/main" count="824" uniqueCount="249">
  <si>
    <t>2025年度部门整体支出绩效自评情况</t>
  </si>
  <si>
    <t>公开13表</t>
  </si>
  <si>
    <t>填报部门：宜良县水务局</t>
  </si>
  <si>
    <t>一、部门基本情况</t>
  </si>
  <si>
    <t>（一）部门概况</t>
  </si>
  <si>
    <t>宜良县水务局共设置4个内设机构，包括：局办公室（党建办、财务审计科）、规划计划科、水利建设科（监督科）、水资源水保科（审批科、法规科）。所属单位6个，分别是：宜良县水务局（本级）、宜良县海马箐水库管理局、宜良县河道事务中心、宜良县计划供水节约用水办公室、宜良县防汛抗旱指挥部办公室、宜良县水利建设管理服务中心核定行政、事业编制86人，其中：行政14人，事业72人.年末实有在职人员82人，离退休人员50人，遗属8人。在编实有车辆6辆。</t>
  </si>
  <si>
    <t>（二）部门绩效目标的设立情况</t>
  </si>
  <si>
    <t>部门主要从职责履职良好、履职效益明显、预算配置科学、预算执行有效、预算管理规范方面设置了绩效目标，与部门职能职责相符且符合部门的中长期规划。</t>
  </si>
  <si>
    <t>（三）部门整体收支情况</t>
  </si>
  <si>
    <t>1.宜良县水务局部门2025年度收入合计6432.73万元。其中：财政拨款收入6432.68万元，占总收入的100%，其他收入0.05万元，占总收入的0.00%。
2.宜良县水务局部门2025年度支出合计7142.68万元。其中：基本支出1761.66万元，占总支出的24.66%；项目支出5381.02万元，占总支出的75.34%。</t>
  </si>
  <si>
    <t>（四）部门预算管理制度建设情况</t>
  </si>
  <si>
    <t>加强制度建设，健全内控机制。我局先后制定了《宜良县水务局收支内部控制管理规范》《宜良县水务局预算内部控制管理规范》《宜良县水务局基本建设项目内部控制规范》《宜良县水务局国有资产管理内部控制规范》《宜良县水务局采购管理内部控制规范》《宜良县水务局合同管理内部控制规范》等制度，在实际工作中贯彻执行，并进一步建立健全管理办法和内控制度。</t>
  </si>
  <si>
    <t>（五）严控“三公”经费支出情况</t>
  </si>
  <si>
    <t>加强公务接待管理，严格按标准安排食宿，不搞超标准接待；加强公务活动管理，严格执行外出学习考察审批、报告制度，严控学习考察规模， 严禁借学习考察、会议为名进行公款旅游；加强公务用车管理，严禁违规配备、装修和使用公车，全面实行定点保险、一车一卡加油制。宜良县水务局2025年度一般公共预算财政拨款“三公”经费支出预算为4.89万元，支出决算3.06万元，完成预算的62.42%。</t>
  </si>
  <si>
    <t>二、绩效自评组织情况</t>
  </si>
  <si>
    <t xml:space="preserve"> （一）前期准备 </t>
  </si>
  <si>
    <t>成立绩效自评工作领导小组，制定实施方案开展绩效自评工作。</t>
  </si>
  <si>
    <t xml:space="preserve"> （二）组织实施
</t>
  </si>
  <si>
    <t>本次部门整体支出绩效自评采用了审阅资料、现场评价、问卷调查、对比分析、定量与定性分析、综合评判相结合的绩效评价方法，并本着遵循“定量为主，定性为辅”的原则进行评价。并按时将部门整体支出绩效自评成果提交局领导审定后报县财政局。</t>
  </si>
  <si>
    <t>三、评价情况分析及综合评价结论</t>
  </si>
  <si>
    <t>我单位绩效自评工作组经过对业务资料、财务资料和统计数据的分析，对部门整体支出的“目标设定”的合理性、相关性、明确性，“预算配置”的合理性、科学性，“预算执行和管理”的合法合规性、完整性，“资产管理”的合法合规性、规范性，“履职产出和效果”的真实性、相关性等方面进行全面详细分析计算，经县财政局复核，评价为“优”。</t>
  </si>
  <si>
    <t>四、存在的问题和整改情况</t>
  </si>
  <si>
    <t>存在问题1.绩效指标有待细化、量化，逐步建立完善的绩效指标体系。
2.项目预算执行进度慢，部分项目前期偏慢，报账不及时。   整改措施 1.针对各项目具体细化绩效指标、年度目标，抓好绩效目标编制，提高项目绩效指标的科学性。
2.强化项目预算管理和监督，健全项目绩效跟踪监控机制，促进项目加快实施。</t>
  </si>
  <si>
    <t xml:space="preserve"> 五、绩效自评结果应用情况</t>
  </si>
  <si>
    <t>1、针对本部门绩效自评中存在的问题，及时调整和优化本部门后续项目和以后年度预算支出的方向和结构，合理配置资源，加强财务管理。
2、建立激励与约束机制，强化评价结果在项目申报和预算编制中的有效应用。</t>
  </si>
  <si>
    <t>六、主要经验及做法</t>
  </si>
  <si>
    <t>1、紧紧围绕水利建设中心工作，突出重点，优化水利建设布局，适应水利发展形势需要，做好水利建设项目分类安排的分析研究和前期工作的组织协调的基础上，根据自然地理条件、水资源特点、流域存在的问题，按照可持续发展的要求，开展项目前期工作和项目建设。 
2、狠抓政策研究，准确把握投资方向。为确保项目的针对性和有效性，积极组织有关部门加强对国家投资政策方向的研究，吃透上级文件和政策精神，实施项目建设。
3、抓制度建设，落实责任求推进。始终把项目工程纳入责任制来抓，年初下达工作计划，落实挂钩领导、责任单位、责任人，按照“一个项目、一位领导、一个工作班子，一套工作措施”办法来抓，形成齐抓共管的良好格局。</t>
  </si>
  <si>
    <t>七、其他需说明的情况</t>
  </si>
  <si>
    <t>无其他需要说明的情况。</t>
  </si>
  <si>
    <t>部门整体支出绩效自评表</t>
  </si>
  <si>
    <t xml:space="preserve">                                         （2025年度）</t>
  </si>
  <si>
    <t>公开14表</t>
  </si>
  <si>
    <r>
      <rPr>
        <sz val="12"/>
        <color rgb="FF000000"/>
        <rFont val="宋体"/>
        <charset val="134"/>
      </rPr>
      <t>部门名称</t>
    </r>
    <r>
      <rPr>
        <sz val="12"/>
        <color rgb="FF000000"/>
        <rFont val="Times New Roman"/>
        <charset val="134"/>
      </rPr>
      <t>:</t>
    </r>
    <r>
      <rPr>
        <sz val="12"/>
        <color rgb="FF000000"/>
        <rFont val="宋体"/>
        <charset val="134"/>
      </rPr>
      <t>宜良县水务局</t>
    </r>
    <r>
      <rPr>
        <sz val="12"/>
        <color rgb="FF000000"/>
        <rFont val="Times New Roman"/>
        <charset val="134"/>
      </rPr>
      <t xml:space="preserve">                                 </t>
    </r>
    <r>
      <rPr>
        <sz val="12"/>
        <color rgb="FF000000"/>
        <rFont val="方正仿宋_GBK"/>
        <charset val="134"/>
      </rPr>
      <t xml:space="preserve"> </t>
    </r>
    <r>
      <rPr>
        <sz val="12"/>
        <color rgb="FF000000"/>
        <rFont val="Times New Roman"/>
        <charset val="134"/>
      </rPr>
      <t xml:space="preserve"> </t>
    </r>
  </si>
  <si>
    <t>单位：万元</t>
  </si>
  <si>
    <r>
      <rPr>
        <sz val="10"/>
        <color rgb="FF000000"/>
        <rFont val="方正仿宋_GBK"/>
        <charset val="134"/>
      </rPr>
      <t>部门名称</t>
    </r>
  </si>
  <si>
    <t>宜良县水务局</t>
  </si>
  <si>
    <t>主管部门</t>
  </si>
  <si>
    <r>
      <rPr>
        <sz val="10"/>
        <color rgb="FF000000"/>
        <rFont val="方正仿宋_GBK"/>
        <charset val="134"/>
      </rPr>
      <t>实施单位</t>
    </r>
  </si>
  <si>
    <t xml:space="preserve">部门（单位）总体资金
</t>
  </si>
  <si>
    <r>
      <rPr>
        <sz val="10"/>
        <color rgb="FF000000"/>
        <rFont val="方正仿宋_GBK"/>
        <charset val="134"/>
      </rPr>
      <t>资金来源</t>
    </r>
  </si>
  <si>
    <r>
      <rPr>
        <sz val="10"/>
        <color rgb="FF000000"/>
        <rFont val="方正仿宋_GBK"/>
        <charset val="134"/>
      </rPr>
      <t>年初预算数</t>
    </r>
  </si>
  <si>
    <t>全年预算数</t>
  </si>
  <si>
    <t>全年执行数</t>
  </si>
  <si>
    <r>
      <rPr>
        <sz val="10"/>
        <color rgb="FF000000"/>
        <rFont val="方正仿宋_GBK"/>
        <charset val="134"/>
      </rPr>
      <t>分值</t>
    </r>
  </si>
  <si>
    <r>
      <rPr>
        <sz val="10"/>
        <color rgb="FF000000"/>
        <rFont val="方正仿宋_GBK"/>
        <charset val="134"/>
      </rPr>
      <t>执行率</t>
    </r>
  </si>
  <si>
    <r>
      <rPr>
        <sz val="10"/>
        <color rgb="FF000000"/>
        <rFont val="方正仿宋_GBK"/>
        <charset val="134"/>
      </rPr>
      <t>得分</t>
    </r>
  </si>
  <si>
    <r>
      <rPr>
        <sz val="10"/>
        <color rgb="FF000000"/>
        <rFont val="方正仿宋_GBK"/>
        <charset val="134"/>
      </rPr>
      <t>年度资金总额：</t>
    </r>
  </si>
  <si>
    <r>
      <rPr>
        <sz val="10"/>
        <color rgb="FF000000"/>
        <rFont val="方正仿宋_GBK"/>
        <charset val="134"/>
      </rPr>
      <t>基本支出</t>
    </r>
  </si>
  <si>
    <r>
      <rPr>
        <sz val="10"/>
        <color rgb="FF000000"/>
        <rFont val="Times New Roman"/>
        <charset val="134"/>
      </rPr>
      <t>—</t>
    </r>
  </si>
  <si>
    <r>
      <rPr>
        <sz val="10"/>
        <color rgb="FF000000"/>
        <rFont val="方正仿宋_GBK"/>
        <charset val="134"/>
      </rPr>
      <t>项目支出</t>
    </r>
  </si>
  <si>
    <r>
      <rPr>
        <sz val="10"/>
        <color rgb="FF000000"/>
        <rFont val="方正仿宋_GBK"/>
        <charset val="134"/>
      </rPr>
      <t>其他资金</t>
    </r>
  </si>
  <si>
    <r>
      <rPr>
        <sz val="10"/>
        <color rgb="FF000000"/>
        <rFont val="方正仿宋_GBK"/>
        <charset val="134"/>
      </rPr>
      <t>年度总体目标</t>
    </r>
  </si>
  <si>
    <r>
      <rPr>
        <sz val="10"/>
        <color rgb="FF000000"/>
        <rFont val="方正仿宋_GBK"/>
        <charset val="134"/>
      </rPr>
      <t>预期目标</t>
    </r>
  </si>
  <si>
    <r>
      <rPr>
        <sz val="10"/>
        <color rgb="FF000000"/>
        <rFont val="方正仿宋_GBK"/>
        <charset val="134"/>
      </rPr>
      <t>实际完成情况</t>
    </r>
  </si>
  <si>
    <r>
      <rPr>
        <sz val="10"/>
        <color rgb="FF000000"/>
        <rFont val="宋体"/>
        <charset val="134"/>
      </rPr>
      <t>通过预算执行，保障宜良县水务局82名干部职工、</t>
    </r>
    <r>
      <rPr>
        <sz val="10"/>
        <color rgb="FF000000"/>
        <rFont val="Times New Roman"/>
        <charset val="134"/>
      </rPr>
      <t>50</t>
    </r>
    <r>
      <rPr>
        <sz val="10"/>
        <color rgb="FF000000"/>
        <rFont val="宋体"/>
        <charset val="134"/>
      </rPr>
      <t>名退休职工的工资及各类保险所需支出。按计划完成年初制定的各项目标任务。</t>
    </r>
  </si>
  <si>
    <t>通过预算执行，保障宜良县水务局82名干部职工、50名退休职工的工资及各类保险所需支出。按计划完成年初制定的各项目标任务。</t>
  </si>
  <si>
    <t>绩效指标</t>
  </si>
  <si>
    <r>
      <rPr>
        <sz val="10"/>
        <color rgb="FF000000"/>
        <rFont val="方正仿宋_GBK"/>
        <charset val="134"/>
      </rPr>
      <t>一级指标</t>
    </r>
  </si>
  <si>
    <r>
      <rPr>
        <sz val="10"/>
        <color rgb="FF000000"/>
        <rFont val="方正仿宋_GBK"/>
        <charset val="134"/>
      </rPr>
      <t>二级指标</t>
    </r>
  </si>
  <si>
    <r>
      <rPr>
        <sz val="10"/>
        <color rgb="FF000000"/>
        <rFont val="方正仿宋_GBK"/>
        <charset val="134"/>
      </rPr>
      <t>三级指标</t>
    </r>
  </si>
  <si>
    <r>
      <rPr>
        <sz val="10"/>
        <color rgb="FF000000"/>
        <rFont val="方正仿宋_GBK"/>
        <charset val="134"/>
      </rPr>
      <t>年度指标值（</t>
    </r>
    <r>
      <rPr>
        <sz val="10"/>
        <color rgb="FF000000"/>
        <rFont val="Times New Roman"/>
        <charset val="134"/>
      </rPr>
      <t>A</t>
    </r>
    <r>
      <rPr>
        <sz val="10"/>
        <color rgb="FF000000"/>
        <rFont val="方正仿宋_GBK"/>
        <charset val="134"/>
      </rPr>
      <t>）</t>
    </r>
  </si>
  <si>
    <r>
      <rPr>
        <sz val="10"/>
        <color rgb="FF000000"/>
        <rFont val="方正仿宋_GBK"/>
        <charset val="134"/>
      </rPr>
      <t>实际完成值（</t>
    </r>
    <r>
      <rPr>
        <sz val="10"/>
        <color rgb="FF000000"/>
        <rFont val="Times New Roman"/>
        <charset val="134"/>
      </rPr>
      <t>B</t>
    </r>
    <r>
      <rPr>
        <sz val="10"/>
        <color rgb="FF000000"/>
        <rFont val="方正仿宋_GBK"/>
        <charset val="134"/>
      </rPr>
      <t>）</t>
    </r>
  </si>
  <si>
    <r>
      <rPr>
        <sz val="10"/>
        <color rgb="FF000000"/>
        <rFont val="方正仿宋_GBK"/>
        <charset val="134"/>
      </rPr>
      <t>未完成原因分析</t>
    </r>
  </si>
  <si>
    <r>
      <rPr>
        <sz val="10"/>
        <color rgb="FF000000"/>
        <rFont val="方正仿宋_GBK"/>
        <charset val="134"/>
      </rPr>
      <t>产出指标</t>
    </r>
  </si>
  <si>
    <r>
      <rPr>
        <sz val="10"/>
        <color rgb="FF000000"/>
        <rFont val="方正仿宋_GBK"/>
        <charset val="134"/>
      </rPr>
      <t>数量指标</t>
    </r>
  </si>
  <si>
    <t>工资福利发放人数</t>
  </si>
  <si>
    <r>
      <rPr>
        <sz val="10"/>
        <color rgb="FF000000"/>
        <rFont val="Times New Roman"/>
        <charset val="134"/>
      </rPr>
      <t>132</t>
    </r>
    <r>
      <rPr>
        <sz val="10"/>
        <color rgb="FF000000"/>
        <rFont val="宋体"/>
        <charset val="134"/>
      </rPr>
      <t>人</t>
    </r>
  </si>
  <si>
    <r>
      <rPr>
        <sz val="10"/>
        <color rgb="FF000000"/>
        <rFont val="方正仿宋_GBK"/>
        <charset val="134"/>
      </rPr>
      <t>质量指标</t>
    </r>
  </si>
  <si>
    <t>工程验收合格率</t>
  </si>
  <si>
    <r>
      <rPr>
        <sz val="10"/>
        <color rgb="FF000000"/>
        <rFont val="方正仿宋_GBK"/>
        <charset val="134"/>
      </rPr>
      <t>时效指标</t>
    </r>
  </si>
  <si>
    <t>部门预决算公开</t>
  </si>
  <si>
    <t>按公开时限要求完成</t>
  </si>
  <si>
    <t>每月按时发放工资，申请业务费，保障机关正常运转。</t>
  </si>
  <si>
    <t>按时发放</t>
  </si>
  <si>
    <r>
      <rPr>
        <sz val="10"/>
        <color rgb="FF000000"/>
        <rFont val="方正仿宋_GBK"/>
        <charset val="134"/>
      </rPr>
      <t>成本指标</t>
    </r>
  </si>
  <si>
    <t>严格把控工程建设成本</t>
  </si>
  <si>
    <t>依据批复概算严格控制建设成本</t>
  </si>
  <si>
    <t>完成</t>
  </si>
  <si>
    <r>
      <rPr>
        <sz val="10"/>
        <color rgb="FF000000"/>
        <rFont val="方正仿宋_GBK"/>
        <charset val="134"/>
      </rPr>
      <t>效益指标</t>
    </r>
  </si>
  <si>
    <r>
      <rPr>
        <sz val="10"/>
        <color rgb="FF000000"/>
        <rFont val="方正仿宋_GBK"/>
        <charset val="134"/>
      </rPr>
      <t>经济效益</t>
    </r>
  </si>
  <si>
    <t>减轻洪旱灾害给群众造成的生命和财产损失，保障城乡防汛安全，维护正常的生活生产秩序和社会稳定</t>
  </si>
  <si>
    <r>
      <rPr>
        <sz val="10"/>
        <color rgb="FF000000"/>
        <rFont val="宋体"/>
        <charset val="134"/>
      </rPr>
      <t>损失减少率</t>
    </r>
    <r>
      <rPr>
        <sz val="10"/>
        <color rgb="FF000000"/>
        <rFont val="Times New Roman"/>
        <charset val="134"/>
      </rPr>
      <t>90%</t>
    </r>
  </si>
  <si>
    <r>
      <rPr>
        <sz val="10"/>
        <color rgb="FF000000"/>
        <rFont val="方正仿宋_GBK"/>
        <charset val="134"/>
      </rPr>
      <t>社会效益</t>
    </r>
  </si>
  <si>
    <t>中小河流治理受益人口</t>
  </si>
  <si>
    <r>
      <rPr>
        <sz val="10"/>
        <color rgb="FF000000"/>
        <rFont val="Times New Roman"/>
        <charset val="134"/>
      </rPr>
      <t>≥9.08</t>
    </r>
    <r>
      <rPr>
        <sz val="10"/>
        <color rgb="FF000000"/>
        <rFont val="宋体"/>
        <charset val="134"/>
      </rPr>
      <t>万人</t>
    </r>
  </si>
  <si>
    <t>山洪灾害防治保护人口数量</t>
  </si>
  <si>
    <r>
      <rPr>
        <sz val="10"/>
        <color rgb="FF000000"/>
        <rFont val="Times New Roman"/>
        <charset val="134"/>
      </rPr>
      <t>≥1.30</t>
    </r>
    <r>
      <rPr>
        <sz val="10"/>
        <color rgb="FF000000"/>
        <rFont val="宋体"/>
        <charset val="134"/>
      </rPr>
      <t>万人</t>
    </r>
  </si>
  <si>
    <r>
      <rPr>
        <sz val="10"/>
        <color rgb="FF000000"/>
        <rFont val="方正仿宋_GBK"/>
        <charset val="134"/>
      </rPr>
      <t>生态效益</t>
    </r>
  </si>
  <si>
    <t>改善生态环境，农业发展条件持续改善</t>
  </si>
  <si>
    <t>持续改善农村农业生产生活条件</t>
  </si>
  <si>
    <r>
      <rPr>
        <sz val="10"/>
        <color rgb="FF000000"/>
        <rFont val="方正仿宋_GBK"/>
        <charset val="134"/>
      </rPr>
      <t>可持续影响</t>
    </r>
  </si>
  <si>
    <t>工程是否良性运行</t>
  </si>
  <si>
    <t>良好运行</t>
  </si>
  <si>
    <r>
      <rPr>
        <sz val="10"/>
        <color rgb="FF000000"/>
        <rFont val="方正仿宋_GBK"/>
        <charset val="134"/>
      </rPr>
      <t>满意度</t>
    </r>
  </si>
  <si>
    <r>
      <rPr>
        <sz val="10"/>
        <color rgb="FF000000"/>
        <rFont val="方正仿宋_GBK"/>
        <charset val="134"/>
      </rPr>
      <t>服务对象</t>
    </r>
  </si>
  <si>
    <t>提升社会满意度，满意度指数在90%以上。</t>
  </si>
  <si>
    <t>≥90%</t>
  </si>
  <si>
    <t>≥95%</t>
  </si>
  <si>
    <r>
      <rPr>
        <sz val="10"/>
        <color rgb="FF000000"/>
        <rFont val="方正仿宋_GBK"/>
        <charset val="134"/>
      </rPr>
      <t>指标</t>
    </r>
  </si>
  <si>
    <r>
      <rPr>
        <sz val="10"/>
        <color rgb="FF000000"/>
        <rFont val="方正仿宋_GBK"/>
        <charset val="134"/>
      </rPr>
      <t>（</t>
    </r>
    <r>
      <rPr>
        <sz val="10"/>
        <color rgb="FF000000"/>
        <rFont val="Times New Roman"/>
        <charset val="134"/>
      </rPr>
      <t>10</t>
    </r>
    <r>
      <rPr>
        <sz val="10"/>
        <color rgb="FF000000"/>
        <rFont val="方正仿宋_GBK"/>
        <charset val="134"/>
      </rPr>
      <t>分）</t>
    </r>
  </si>
  <si>
    <r>
      <rPr>
        <sz val="10"/>
        <color rgb="FF000000"/>
        <rFont val="Times New Roman"/>
        <charset val="134"/>
      </rPr>
      <t>......</t>
    </r>
  </si>
  <si>
    <t>绩效总分（分值90分）</t>
  </si>
  <si>
    <t>绩效得分：</t>
  </si>
  <si>
    <r>
      <rPr>
        <sz val="10"/>
        <color rgb="FF000000"/>
        <rFont val="方正仿宋_GBK"/>
        <charset val="134"/>
      </rPr>
      <t>自评得分（分值100分）：</t>
    </r>
    <r>
      <rPr>
        <sz val="10"/>
        <color rgb="FF000000"/>
        <rFont val="Times New Roman"/>
        <charset val="134"/>
      </rPr>
      <t xml:space="preserve">                                      </t>
    </r>
  </si>
  <si>
    <t>自评等级：</t>
  </si>
  <si>
    <t>优</t>
  </si>
  <si>
    <r>
      <rPr>
        <sz val="10"/>
        <color rgb="FF000000"/>
        <rFont val="方正仿宋_GBK"/>
        <charset val="134"/>
      </rPr>
      <t>注：</t>
    </r>
  </si>
  <si>
    <r>
      <rPr>
        <sz val="10"/>
        <color rgb="FF000000"/>
        <rFont val="Times New Roman"/>
        <charset val="134"/>
      </rPr>
      <t xml:space="preserve">    </t>
    </r>
    <r>
      <rPr>
        <sz val="10"/>
        <color rgb="FF000000"/>
        <rFont val="Times New Roman"/>
        <charset val="134"/>
      </rPr>
      <t>1.</t>
    </r>
    <r>
      <rPr>
        <sz val="10"/>
        <color rgb="FF000000"/>
        <rFont val="方正仿宋_GBK"/>
        <charset val="134"/>
      </rPr>
      <t>绩效自评采取打分评价的形式，满分为</t>
    </r>
    <r>
      <rPr>
        <sz val="10"/>
        <color rgb="FF000000"/>
        <rFont val="Times New Roman"/>
        <charset val="134"/>
      </rPr>
      <t>100</t>
    </r>
    <r>
      <rPr>
        <sz val="10"/>
        <color rgb="FF000000"/>
        <rFont val="方正仿宋_GBK"/>
        <charset val="134"/>
      </rPr>
      <t>分，各部门（单位）可根据指标的重要程度自主确定各项三级指标的权重分值，各项指标得分加总得出该项目绩效自评的总分。原则上一级指标分值统一设置为：产出指标</t>
    </r>
    <r>
      <rPr>
        <sz val="10"/>
        <color rgb="FF000000"/>
        <rFont val="Times New Roman"/>
        <charset val="134"/>
      </rPr>
      <t>50</t>
    </r>
    <r>
      <rPr>
        <sz val="10"/>
        <color rgb="FF000000"/>
        <rFont val="方正仿宋_GBK"/>
        <charset val="134"/>
      </rPr>
      <t>分、效益指标</t>
    </r>
    <r>
      <rPr>
        <sz val="10"/>
        <color rgb="FF000000"/>
        <rFont val="Times New Roman"/>
        <charset val="134"/>
      </rPr>
      <t>30</t>
    </r>
    <r>
      <rPr>
        <sz val="10"/>
        <color rgb="FF000000"/>
        <rFont val="方正仿宋_GBK"/>
        <charset val="134"/>
      </rPr>
      <t>分、服务对象满意度</t>
    </r>
    <r>
      <rPr>
        <sz val="10"/>
        <color rgb="FF000000"/>
        <rFont val="Times New Roman"/>
        <charset val="134"/>
      </rPr>
      <t>10</t>
    </r>
    <r>
      <rPr>
        <sz val="10"/>
        <color rgb="FF000000"/>
        <rFont val="方正仿宋_GBK"/>
        <charset val="134"/>
      </rPr>
      <t>分、预算资金执行率</t>
    </r>
    <r>
      <rPr>
        <sz val="10"/>
        <color rgb="FF000000"/>
        <rFont val="Times New Roman"/>
        <charset val="134"/>
      </rPr>
      <t>10</t>
    </r>
    <r>
      <rPr>
        <sz val="10"/>
        <color rgb="FF000000"/>
        <rFont val="方正仿宋_GBK"/>
        <charset val="134"/>
      </rPr>
      <t>分。如有特殊情况，除预算资金执行率外，其他指标权重可作适当调整，但总分应为</t>
    </r>
    <r>
      <rPr>
        <sz val="10"/>
        <color rgb="FF000000"/>
        <rFont val="Times New Roman"/>
        <charset val="134"/>
      </rPr>
      <t>100</t>
    </r>
    <r>
      <rPr>
        <sz val="10"/>
        <color rgb="FF000000"/>
        <rFont val="方正仿宋_GBK"/>
        <charset val="134"/>
      </rPr>
      <t>分。</t>
    </r>
  </si>
  <si>
    <r>
      <rPr>
        <sz val="10"/>
        <color rgb="FF000000"/>
        <rFont val="Times New Roman"/>
        <charset val="134"/>
      </rPr>
      <t xml:space="preserve">    2.</t>
    </r>
    <r>
      <rPr>
        <sz val="10"/>
        <color rgb="FF000000"/>
        <rFont val="方正仿宋_GBK"/>
        <charset val="134"/>
      </rPr>
      <t>未完成原因分析：说明偏离目标、不能完成目标的原因及拟采取的措施。</t>
    </r>
  </si>
  <si>
    <r>
      <rPr>
        <sz val="10"/>
        <color rgb="FF000000"/>
        <rFont val="Times New Roman"/>
        <charset val="134"/>
      </rPr>
      <t xml:space="preserve">    </t>
    </r>
    <r>
      <rPr>
        <sz val="10"/>
        <color rgb="FF000000"/>
        <rFont val="Times New Roman"/>
        <charset val="134"/>
      </rPr>
      <t>3.</t>
    </r>
    <r>
      <rPr>
        <sz val="10"/>
        <color rgb="FF000000"/>
        <rFont val="方正仿宋_GBK"/>
        <charset val="134"/>
      </rPr>
      <t>定量指标若为正向指标（即指标值为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；若定量指标为反向指标（即指标值为</t>
    </r>
    <r>
      <rPr>
        <sz val="10"/>
        <color rgb="FF000000"/>
        <rFont val="Times New Roman"/>
        <charset val="134"/>
      </rPr>
      <t>≤*</t>
    </r>
    <r>
      <rPr>
        <sz val="10"/>
        <color rgb="FF000000"/>
        <rFont val="方正仿宋_GBK"/>
        <charset val="134"/>
      </rPr>
      <t>），则得分计算方法应用</t>
    </r>
    <r>
      <rPr>
        <sz val="10"/>
        <color rgb="FF000000"/>
        <rFont val="Times New Roman"/>
        <charset val="134"/>
      </rPr>
      <t>“</t>
    </r>
    <r>
      <rPr>
        <sz val="10"/>
        <color rgb="FF000000"/>
        <rFont val="方正仿宋_GBK"/>
        <charset val="134"/>
      </rPr>
      <t>年度指标值（</t>
    </r>
    <r>
      <rPr>
        <sz val="10"/>
        <color rgb="FF000000"/>
        <rFont val="Times New Roman"/>
        <charset val="134"/>
      </rPr>
      <t>A</t>
    </r>
    <r>
      <rPr>
        <sz val="10"/>
        <color rgb="FF000000"/>
        <rFont val="方正仿宋_GBK"/>
        <charset val="134"/>
      </rPr>
      <t>）</t>
    </r>
    <r>
      <rPr>
        <sz val="10"/>
        <color rgb="FF000000"/>
        <rFont val="Times New Roman"/>
        <charset val="134"/>
      </rPr>
      <t>/</t>
    </r>
    <r>
      <rPr>
        <sz val="10"/>
        <color rgb="FF000000"/>
        <rFont val="方正仿宋_GBK"/>
        <charset val="134"/>
      </rPr>
      <t>实际完成值（（</t>
    </r>
    <r>
      <rPr>
        <sz val="10"/>
        <color rgb="FF000000"/>
        <rFont val="Times New Roman"/>
        <charset val="134"/>
      </rPr>
      <t>B</t>
    </r>
    <r>
      <rPr>
        <sz val="10"/>
        <color rgb="FF000000"/>
        <rFont val="方正仿宋_GBK"/>
        <charset val="134"/>
      </rPr>
      <t>）</t>
    </r>
    <r>
      <rPr>
        <sz val="10"/>
        <color rgb="FF000000"/>
        <rFont val="Times New Roman"/>
        <charset val="134"/>
      </rPr>
      <t>×</t>
    </r>
    <r>
      <rPr>
        <sz val="10"/>
        <color rgb="FF000000"/>
        <rFont val="方正仿宋_GBK"/>
        <charset val="134"/>
      </rPr>
      <t>该指标分值</t>
    </r>
    <r>
      <rPr>
        <sz val="10"/>
        <color rgb="FF000000"/>
        <rFont val="Times New Roman"/>
        <charset val="134"/>
      </rPr>
      <t>”</t>
    </r>
    <r>
      <rPr>
        <sz val="10"/>
        <color rgb="FF000000"/>
        <rFont val="方正仿宋_GBK"/>
        <charset val="134"/>
      </rPr>
      <t>。</t>
    </r>
  </si>
  <si>
    <r>
      <rPr>
        <sz val="10"/>
        <color rgb="FF000000"/>
        <rFont val="Times New Roman"/>
        <charset val="134"/>
      </rPr>
      <t xml:space="preserve">    </t>
    </r>
    <r>
      <rPr>
        <sz val="10"/>
        <color rgb="FF000000"/>
        <rFont val="Times New Roman"/>
        <charset val="134"/>
      </rPr>
      <t>4.</t>
    </r>
    <r>
      <rPr>
        <sz val="10"/>
        <color rgb="FF000000"/>
        <rFont val="方正仿宋_GBK"/>
        <charset val="134"/>
      </rPr>
      <t>定性指标根据指标完成情况分为：</t>
    </r>
    <r>
      <rPr>
        <sz val="10"/>
        <color rgb="FF000000"/>
        <rFont val="Times New Roman"/>
        <charset val="134"/>
      </rPr>
      <t>“</t>
    </r>
    <r>
      <rPr>
        <sz val="10"/>
        <color rgb="FF000000"/>
        <rFont val="方正仿宋_GBK"/>
        <charset val="134"/>
      </rPr>
      <t>达成预期指标、部分达成预期指标并具有一定效果、未达成预期指标且效果较差</t>
    </r>
    <r>
      <rPr>
        <sz val="10"/>
        <color rgb="FF000000"/>
        <rFont val="Times New Roman"/>
        <charset val="134"/>
      </rPr>
      <t>”</t>
    </r>
    <r>
      <rPr>
        <sz val="10"/>
        <color rgb="FF000000"/>
        <rFont val="方正仿宋_GBK"/>
        <charset val="134"/>
      </rPr>
      <t>三档，分别按照该指标对应分值区间</t>
    </r>
    <r>
      <rPr>
        <sz val="10"/>
        <color rgb="FF000000"/>
        <rFont val="Times New Roman"/>
        <charset val="134"/>
      </rPr>
      <t xml:space="preserve">100-80% </t>
    </r>
    <r>
      <rPr>
        <sz val="10"/>
        <color rgb="FF000000"/>
        <rFont val="方正仿宋_GBK"/>
        <charset val="134"/>
      </rPr>
      <t>（含）、</t>
    </r>
    <r>
      <rPr>
        <sz val="10"/>
        <color rgb="FF000000"/>
        <rFont val="Times New Roman"/>
        <charset val="134"/>
      </rPr>
      <t xml:space="preserve">80-50% </t>
    </r>
    <r>
      <rPr>
        <sz val="10"/>
        <color rgb="FF000000"/>
        <rFont val="方正仿宋_GBK"/>
        <charset val="134"/>
      </rPr>
      <t>（含）、</t>
    </r>
    <r>
      <rPr>
        <sz val="10"/>
        <color rgb="FF000000"/>
        <rFont val="Times New Roman"/>
        <charset val="134"/>
      </rPr>
      <t>50-0%</t>
    </r>
    <r>
      <rPr>
        <sz val="10"/>
        <color rgb="FF000000"/>
        <rFont val="方正仿宋_GBK"/>
        <charset val="134"/>
      </rPr>
      <t>合理确定分值。定量指标完成指标值的，记该指标所赋全部分值；未完成的，按照完成值与指标值的比例计分。</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</si>
  <si>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</si>
  <si>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r>
      <rPr>
        <b/>
        <sz val="22"/>
        <color rgb="FF000000"/>
        <rFont val="方正小标宋_GBK"/>
        <charset val="134"/>
      </rPr>
      <t>项目支出绩效自评表</t>
    </r>
  </si>
  <si>
    <t xml:space="preserve">                                       （2025年度）</t>
  </si>
  <si>
    <t>公开15表</t>
  </si>
  <si>
    <t xml:space="preserve">部门名称:宜良县水务局                                         </t>
  </si>
  <si>
    <r>
      <rPr>
        <sz val="10"/>
        <color rgb="FF000000"/>
        <rFont val="方正仿宋_GBK"/>
        <charset val="134"/>
      </rPr>
      <t>项目名称</t>
    </r>
  </si>
  <si>
    <t>宜良县2024、2025年山洪灾害防治、维修养护项目</t>
  </si>
  <si>
    <t>宜良县水务局（本级）</t>
  </si>
  <si>
    <t>项目资金
（万元）</t>
  </si>
  <si>
    <r>
      <rPr>
        <sz val="10"/>
        <color rgb="FF000000"/>
        <rFont val="方正仿宋_GBK"/>
        <charset val="134"/>
      </rPr>
      <t>年初预</t>
    </r>
  </si>
  <si>
    <r>
      <rPr>
        <sz val="10"/>
        <color rgb="FF000000"/>
        <rFont val="方正仿宋_GBK"/>
        <charset val="134"/>
      </rPr>
      <t>算数</t>
    </r>
  </si>
  <si>
    <t xml:space="preserve">   其中：当年财政拨款</t>
  </si>
  <si>
    <t>上年结转资金</t>
  </si>
  <si>
    <t xml:space="preserve">       非财政拨款</t>
  </si>
  <si>
    <t>完成山洪灾害防治项目及设施维修养护。</t>
  </si>
  <si>
    <t>已完成山洪灾害防治项目及设施维修养护。</t>
  </si>
  <si>
    <t>一级指标</t>
  </si>
  <si>
    <t>二级指标</t>
  </si>
  <si>
    <t>三级指标</t>
  </si>
  <si>
    <t>年度指标值（A）</t>
  </si>
  <si>
    <t>实际完成值（B）</t>
  </si>
  <si>
    <t>分值</t>
  </si>
  <si>
    <t>得分</t>
  </si>
  <si>
    <t>未完成原因分析</t>
  </si>
  <si>
    <t>产出指标（50分）</t>
  </si>
  <si>
    <t>数量指标</t>
  </si>
  <si>
    <t>开展山洪灾害防治重点县示范建设数（个） </t>
  </si>
  <si>
    <t>开展调查评价成果（预警指标）检验、率定、复核县数（个）</t>
  </si>
  <si>
    <t>山洪灾害监测预警系统巩固提升的县数（个）</t>
  </si>
  <si>
    <t>开展山洪灾害防治群测群防的县数（个）</t>
  </si>
  <si>
    <t>质量指标</t>
  </si>
  <si>
    <t>成本指标</t>
  </si>
  <si>
    <t>成本控制在批复范围内</t>
  </si>
  <si>
    <t>效益指标（30分）</t>
  </si>
  <si>
    <t>社会效益</t>
  </si>
  <si>
    <t>1.3万人</t>
  </si>
  <si>
    <t>可持续影响</t>
  </si>
  <si>
    <t>满意度</t>
  </si>
  <si>
    <t>服务对象</t>
  </si>
  <si>
    <t>群众满意度</t>
  </si>
  <si>
    <t>≥90</t>
  </si>
  <si>
    <t>≥95</t>
  </si>
  <si>
    <t>指标</t>
  </si>
  <si>
    <t>（10分）</t>
  </si>
  <si>
    <t>......</t>
  </si>
  <si>
    <t>自评等级：优</t>
  </si>
  <si>
    <t>优/良/中/差</t>
  </si>
  <si>
    <r>
      <rPr>
        <sz val="10"/>
        <color rgb="FF000000"/>
        <rFont val="方正仿宋_GBK"/>
        <charset val="134"/>
      </rPr>
      <t>绩效</t>
    </r>
  </si>
  <si>
    <r>
      <rPr>
        <sz val="10"/>
        <color rgb="FF000000"/>
        <rFont val="方正仿宋_GBK"/>
        <charset val="134"/>
      </rPr>
      <t>自评得分：</t>
    </r>
    <r>
      <rPr>
        <sz val="10"/>
        <color rgb="FF000000"/>
        <rFont val="Times New Roman"/>
        <charset val="134"/>
      </rPr>
      <t xml:space="preserve">                                  100</t>
    </r>
  </si>
  <si>
    <r>
      <rPr>
        <sz val="10"/>
        <color rgb="FF000000"/>
        <rFont val="方正仿宋_GBK"/>
        <charset val="134"/>
      </rPr>
      <t>结论</t>
    </r>
  </si>
  <si>
    <r>
      <rPr>
        <sz val="10"/>
        <color rgb="FF000000"/>
        <rFont val="Times New Roman"/>
        <charset val="134"/>
      </rPr>
      <t xml:space="preserve">    </t>
    </r>
    <r>
      <rPr>
        <sz val="10"/>
        <color rgb="FF000000"/>
        <rFont val="Times New Roman"/>
        <charset val="134"/>
      </rPr>
      <t>5.</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优</t>
    </r>
    <r>
      <rPr>
        <sz val="10"/>
        <color rgb="FF000000"/>
        <rFont val="Times New Roman"/>
        <charset val="134"/>
      </rPr>
      <t>”</t>
    </r>
    <r>
      <rPr>
        <sz val="10"/>
        <color rgb="FF000000"/>
        <rFont val="方正仿宋_GBK"/>
        <charset val="134"/>
      </rPr>
      <t>；</t>
    </r>
    <r>
      <rPr>
        <sz val="10"/>
        <color rgb="FF000000"/>
        <rFont val="Times New Roman"/>
        <charset val="134"/>
      </rPr>
      <t>80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90</t>
    </r>
    <r>
      <rPr>
        <sz val="10"/>
        <color rgb="FF000000"/>
        <rFont val="方正仿宋_GBK"/>
        <charset val="134"/>
      </rPr>
      <t>分，等级为</t>
    </r>
    <r>
      <rPr>
        <sz val="10"/>
        <color rgb="FF000000"/>
        <rFont val="Times New Roman"/>
        <charset val="134"/>
      </rPr>
      <t>“</t>
    </r>
    <r>
      <rPr>
        <sz val="10"/>
        <color rgb="FF000000"/>
        <rFont val="方正仿宋_GBK"/>
        <charset val="134"/>
      </rPr>
      <t>良</t>
    </r>
    <r>
      <rPr>
        <sz val="10"/>
        <color rgb="FF000000"/>
        <rFont val="Times New Roman"/>
        <charset val="134"/>
      </rPr>
      <t>”</t>
    </r>
    <r>
      <rPr>
        <sz val="10"/>
        <color rgb="FF000000"/>
        <rFont val="方正仿宋_GBK"/>
        <charset val="134"/>
      </rPr>
      <t>；</t>
    </r>
    <r>
      <rPr>
        <sz val="10"/>
        <color rgb="FF000000"/>
        <rFont val="Times New Roman"/>
        <charset val="134"/>
      </rPr>
      <t>60</t>
    </r>
    <r>
      <rPr>
        <sz val="10"/>
        <color rgb="FF000000"/>
        <rFont val="方正仿宋_GBK"/>
        <charset val="134"/>
      </rPr>
      <t>分</t>
    </r>
    <r>
      <rPr>
        <sz val="10"/>
        <color rgb="FF000000"/>
        <rFont val="Times New Roman"/>
        <charset val="134"/>
      </rPr>
      <t>≤</t>
    </r>
    <r>
      <rPr>
        <sz val="10"/>
        <color rgb="FF000000"/>
        <rFont val="方正仿宋_GBK"/>
        <charset val="134"/>
      </rPr>
      <t>评价得分＜</t>
    </r>
    <r>
      <rPr>
        <sz val="10"/>
        <color rgb="FF000000"/>
        <rFont val="Times New Roman"/>
        <charset val="134"/>
      </rPr>
      <t>80</t>
    </r>
    <r>
      <rPr>
        <sz val="10"/>
        <color rgb="FF000000"/>
        <rFont val="方正仿宋_GBK"/>
        <charset val="134"/>
      </rPr>
      <t>分，等级为</t>
    </r>
    <r>
      <rPr>
        <sz val="10"/>
        <color rgb="FF000000"/>
        <rFont val="Times New Roman"/>
        <charset val="134"/>
      </rPr>
      <t>“</t>
    </r>
    <r>
      <rPr>
        <sz val="10"/>
        <color rgb="FF000000"/>
        <rFont val="方正仿宋_GBK"/>
        <charset val="134"/>
      </rPr>
      <t>中</t>
    </r>
    <r>
      <rPr>
        <sz val="10"/>
        <color rgb="FF000000"/>
        <rFont val="Times New Roman"/>
        <charset val="134"/>
      </rPr>
      <t>”</t>
    </r>
    <r>
      <rPr>
        <sz val="10"/>
        <color rgb="FF000000"/>
        <rFont val="方正仿宋_GBK"/>
        <charset val="134"/>
      </rPr>
      <t>；评价得分＜</t>
    </r>
    <r>
      <rPr>
        <sz val="10"/>
        <color rgb="FF000000"/>
        <rFont val="Times New Roman"/>
        <charset val="134"/>
      </rPr>
      <t>60</t>
    </r>
    <r>
      <rPr>
        <sz val="10"/>
        <color rgb="FF000000"/>
        <rFont val="方正仿宋_GBK"/>
        <charset val="134"/>
      </rPr>
      <t>分，等级为</t>
    </r>
    <r>
      <rPr>
        <sz val="10"/>
        <color rgb="FF000000"/>
        <rFont val="Times New Roman"/>
        <charset val="134"/>
      </rPr>
      <t>“</t>
    </r>
    <r>
      <rPr>
        <sz val="10"/>
        <color rgb="FF000000"/>
        <rFont val="方正仿宋_GBK"/>
        <charset val="134"/>
      </rPr>
      <t>差</t>
    </r>
    <r>
      <rPr>
        <sz val="10"/>
        <color rgb="FF000000"/>
        <rFont val="Times New Roman"/>
        <charset val="134"/>
      </rPr>
      <t>”</t>
    </r>
    <r>
      <rPr>
        <sz val="10"/>
        <color rgb="FF000000"/>
        <rFont val="方正仿宋_GBK"/>
        <charset val="134"/>
      </rPr>
      <t>。</t>
    </r>
  </si>
  <si>
    <t>宜良县2025年度大中型水库移民补助资金及后期扶持项目</t>
  </si>
  <si>
    <t>年度总体目标</t>
  </si>
  <si>
    <t>预期目标</t>
  </si>
  <si>
    <t>实际完成情况</t>
  </si>
  <si>
    <t>1、温泉社区坚果交易分拣中心、狗街镇孙家营村委会人饮项目、北古城镇美丽家园·移民新村建设项目等8个项目建设。
2、按年度核发移民后期扶持直补资金。</t>
  </si>
  <si>
    <t>已按年初目标完成各项工程建设任务及移民自补资金发放。</t>
  </si>
  <si>
    <t>完成移民后期扶持项目数量</t>
  </si>
  <si>
    <t>7件</t>
  </si>
  <si>
    <t>发放移民直补资金人数</t>
  </si>
  <si>
    <t>4414人</t>
  </si>
  <si>
    <t>改善移民村道路出行情况 </t>
  </si>
  <si>
    <t>改善</t>
  </si>
  <si>
    <t>绩效</t>
  </si>
  <si>
    <t>自评得分：                                  100</t>
  </si>
  <si>
    <t>结论</t>
  </si>
  <si>
    <t>宜良县2025年水库安全运行管理项目</t>
  </si>
  <si>
    <t>完成28座小型水库除险加固工程、81件小型水库维修养护项目、104座小型水库白蚁等害堤动物日常检查。</t>
  </si>
  <si>
    <t>已完成28座小型水库除险加固工程、81件小型水库维修养护项目、104座小型水库白蚁等害堤动物日常检查。</t>
  </si>
  <si>
    <t>完成小型水库除险加固数量</t>
  </si>
  <si>
    <t>28座</t>
  </si>
  <si>
    <t>物业化管理小型水库数量</t>
  </si>
  <si>
    <t>81座</t>
  </si>
  <si>
    <t>白蚁防治水库数量</t>
  </si>
  <si>
    <t>11座</t>
  </si>
  <si>
    <t>经济效益</t>
  </si>
  <si>
    <t>不发生因白蚁等害堤动物防治不到位造成生命财产损失</t>
  </si>
  <si>
    <t>是</t>
  </si>
  <si>
    <t>生态效益</t>
  </si>
  <si>
    <t>不发生因白蚁等害堤动物防治引起的生态环境保护问题</t>
  </si>
  <si>
    <t>宜良县2025中小河流治理项目</t>
  </si>
  <si>
    <t>完成南盘江宜良段综合治理项目、宜良县贾龙河整河治理工程。</t>
  </si>
  <si>
    <t>已完成南盘江宜良段综合治理项目、宜良县贾龙河整河治理工程。</t>
  </si>
  <si>
    <t>治理河道长度</t>
  </si>
  <si>
    <t>29.10公里</t>
  </si>
  <si>
    <t>改善灌溉面积</t>
  </si>
  <si>
    <t>2.89万亩</t>
  </si>
  <si>
    <t>受益人口</t>
  </si>
  <si>
    <t>9.08万人</t>
  </si>
  <si>
    <r>
      <rPr>
        <sz val="10"/>
        <color rgb="FF000000"/>
        <rFont val="宋体"/>
        <charset val="134"/>
      </rPr>
      <t>优</t>
    </r>
    <r>
      <rPr>
        <sz val="10"/>
        <color rgb="FF000000"/>
        <rFont val="Times New Roman"/>
        <charset val="134"/>
      </rPr>
      <t>/</t>
    </r>
    <r>
      <rPr>
        <sz val="10"/>
        <color rgb="FF000000"/>
        <rFont val="宋体"/>
        <charset val="134"/>
      </rPr>
      <t>良</t>
    </r>
    <r>
      <rPr>
        <sz val="10"/>
        <color rgb="FF000000"/>
        <rFont val="Times New Roman"/>
        <charset val="134"/>
      </rPr>
      <t>/</t>
    </r>
    <r>
      <rPr>
        <sz val="10"/>
        <color rgb="FF000000"/>
        <rFont val="宋体"/>
        <charset val="134"/>
      </rPr>
      <t>中</t>
    </r>
    <r>
      <rPr>
        <sz val="10"/>
        <color rgb="FF000000"/>
        <rFont val="Times New Roman"/>
        <charset val="134"/>
      </rPr>
      <t>/</t>
    </r>
    <r>
      <rPr>
        <sz val="10"/>
        <color rgb="FF000000"/>
        <rFont val="宋体"/>
        <charset val="134"/>
      </rPr>
      <t>差</t>
    </r>
  </si>
  <si>
    <t>宜良县陈所渡桥闸建设项目</t>
  </si>
  <si>
    <t>陈所渡桥闸闸门制作并安装完毕投入使用。</t>
  </si>
  <si>
    <r>
      <rPr>
        <sz val="10"/>
        <color rgb="FF000000"/>
        <rFont val="宋体"/>
        <charset val="134"/>
      </rPr>
      <t>已全部完成制作安装工作，已投入使用</t>
    </r>
    <r>
      <rPr>
        <sz val="10"/>
        <color rgb="FF000000"/>
        <rFont val="Times New Roman"/>
        <charset val="134"/>
      </rPr>
      <t> </t>
    </r>
  </si>
  <si>
    <t>安装闸门数量</t>
  </si>
  <si>
    <t>10道</t>
  </si>
  <si>
    <t>26447户</t>
  </si>
  <si>
    <t xml:space="preserve">自评得分：                      100            </t>
  </si>
  <si>
    <t>宜良县城乡供水一体化项目</t>
  </si>
  <si>
    <r>
      <rPr>
        <sz val="10"/>
        <color rgb="FF000000"/>
        <rFont val="宋体"/>
        <charset val="134"/>
      </rPr>
      <t>完成总投资</t>
    </r>
    <r>
      <rPr>
        <sz val="10"/>
        <color rgb="FF000000"/>
        <rFont val="Times New Roman"/>
        <charset val="134"/>
      </rPr>
      <t xml:space="preserve"> 69,249.35 </t>
    </r>
    <r>
      <rPr>
        <sz val="10"/>
        <color rgb="FF000000"/>
        <rFont val="宋体"/>
        <charset val="134"/>
      </rPr>
      <t>万元，全面建成</t>
    </r>
    <r>
      <rPr>
        <sz val="10"/>
        <color rgb="FF000000"/>
        <rFont val="Times New Roman"/>
        <charset val="134"/>
      </rPr>
      <t xml:space="preserve"> 2 </t>
    </r>
    <r>
      <rPr>
        <sz val="10"/>
        <color rgb="FF000000"/>
        <rFont val="宋体"/>
        <charset val="134"/>
      </rPr>
      <t>座集中供水水厂、</t>
    </r>
    <r>
      <rPr>
        <sz val="10"/>
        <color rgb="FF000000"/>
        <rFont val="Times New Roman"/>
        <charset val="134"/>
      </rPr>
      <t xml:space="preserve">9 </t>
    </r>
    <r>
      <rPr>
        <sz val="10"/>
        <color rgb="FF000000"/>
        <rFont val="宋体"/>
        <charset val="134"/>
      </rPr>
      <t>座一体化净水设备，铺设输配水管网</t>
    </r>
    <r>
      <rPr>
        <sz val="10"/>
        <color rgb="FF000000"/>
        <rFont val="Times New Roman"/>
        <charset val="134"/>
      </rPr>
      <t xml:space="preserve"> 414.81 km</t>
    </r>
    <r>
      <rPr>
        <sz val="10"/>
        <color rgb="FF000000"/>
        <rFont val="宋体"/>
        <charset val="134"/>
      </rPr>
      <t>，完成</t>
    </r>
    <r>
      <rPr>
        <sz val="10"/>
        <color rgb="FF000000"/>
        <rFont val="Times New Roman"/>
        <charset val="134"/>
      </rPr>
      <t xml:space="preserve"> 51 </t>
    </r>
    <r>
      <rPr>
        <sz val="10"/>
        <color rgb="FF000000"/>
        <rFont val="宋体"/>
        <charset val="134"/>
      </rPr>
      <t>座节点建筑物建设，实现</t>
    </r>
    <r>
      <rPr>
        <sz val="10"/>
        <color rgb="FF000000"/>
        <rFont val="Times New Roman"/>
        <charset val="134"/>
      </rPr>
      <t xml:space="preserve"> 26,447 </t>
    </r>
    <r>
      <rPr>
        <sz val="10"/>
        <color rgb="FF000000"/>
        <rFont val="宋体"/>
        <charset val="134"/>
      </rPr>
      <t>户农户自来水入户，完成灌区田间配套改造</t>
    </r>
    <r>
      <rPr>
        <sz val="10"/>
        <color rgb="FF000000"/>
        <rFont val="Times New Roman"/>
        <charset val="134"/>
      </rPr>
      <t xml:space="preserve"> 11.96 km </t>
    </r>
    <r>
      <rPr>
        <sz val="10"/>
        <color rgb="FF000000"/>
        <rFont val="宋体"/>
        <charset val="134"/>
      </rPr>
      <t>支渠及</t>
    </r>
    <r>
      <rPr>
        <sz val="10"/>
        <color rgb="FF000000"/>
        <rFont val="Times New Roman"/>
        <charset val="134"/>
      </rPr>
      <t xml:space="preserve"> 22 </t>
    </r>
    <r>
      <rPr>
        <sz val="10"/>
        <color rgb="FF000000"/>
        <rFont val="宋体"/>
        <charset val="134"/>
      </rPr>
      <t>座水情监测站建设。</t>
    </r>
  </si>
  <si>
    <r>
      <rPr>
        <sz val="10"/>
        <color rgb="FF000000"/>
        <rFont val="宋体"/>
        <charset val="134"/>
      </rPr>
      <t>已全部完成年初目标，并投入使用</t>
    </r>
    <r>
      <rPr>
        <sz val="10"/>
        <color rgb="FF000000"/>
        <rFont val="Times New Roman"/>
        <charset val="134"/>
      </rPr>
      <t> </t>
    </r>
    <r>
      <rPr>
        <sz val="10"/>
        <color rgb="FF000000"/>
        <rFont val="宋体"/>
        <charset val="134"/>
      </rPr>
      <t>。</t>
    </r>
  </si>
  <si>
    <t>集中供水水厂</t>
  </si>
  <si>
    <t>2座</t>
  </si>
  <si>
    <t>铺设输配水管网</t>
  </si>
  <si>
    <t>414.81公里</t>
  </si>
  <si>
    <t>5.08万人</t>
  </si>
  <si>
    <t xml:space="preserve">自评得分：      100                            </t>
  </si>
  <si>
    <t>宜良县水务局2025年清欠拖欠企业账款项目</t>
  </si>
  <si>
    <r>
      <rPr>
        <sz val="10"/>
        <color rgb="FF000000"/>
        <rFont val="宋体"/>
        <charset val="134"/>
      </rPr>
      <t>完成</t>
    </r>
    <r>
      <rPr>
        <sz val="10"/>
        <color rgb="FF000000"/>
        <rFont val="Times New Roman"/>
        <charset val="134"/>
      </rPr>
      <t>186</t>
    </r>
    <r>
      <rPr>
        <sz val="10"/>
        <color rgb="FF000000"/>
        <rFont val="宋体"/>
        <charset val="134"/>
      </rPr>
      <t>件以前年度水利项目拖欠企业账款清欠工作。</t>
    </r>
  </si>
  <si>
    <r>
      <rPr>
        <sz val="10"/>
        <color rgb="FF000000"/>
        <rFont val="宋体"/>
        <charset val="134"/>
      </rPr>
      <t>已完成</t>
    </r>
    <r>
      <rPr>
        <sz val="10"/>
        <color rgb="FF000000"/>
        <rFont val="Times New Roman"/>
        <charset val="134"/>
      </rPr>
      <t>186</t>
    </r>
    <r>
      <rPr>
        <sz val="10"/>
        <color rgb="FF000000"/>
        <rFont val="宋体"/>
        <charset val="134"/>
      </rPr>
      <t>件以前年度水利项目拖欠企业账款清欠工作。</t>
    </r>
  </si>
  <si>
    <t>清偿欠款数量（件）</t>
  </si>
  <si>
    <r>
      <rPr>
        <sz val="10"/>
        <color rgb="FF000000"/>
        <rFont val="Times New Roman"/>
        <charset val="134"/>
      </rPr>
      <t>186</t>
    </r>
    <r>
      <rPr>
        <sz val="10"/>
        <color rgb="FF000000"/>
        <rFont val="宋体"/>
        <charset val="134"/>
      </rPr>
      <t>件</t>
    </r>
  </si>
  <si>
    <t>工程竣工验收合格率（%）</t>
  </si>
  <si>
    <t>缓解企业资金周转压力，保障企业正常生产经营 </t>
  </si>
  <si>
    <r>
      <rPr>
        <sz val="10"/>
        <color rgb="FF000000"/>
        <rFont val="Times New Roman"/>
        <charset val="134"/>
      </rPr>
      <t> </t>
    </r>
    <r>
      <rPr>
        <sz val="10"/>
        <color rgb="FF000000"/>
        <rFont val="宋体"/>
        <charset val="134"/>
      </rPr>
      <t>得到缓解</t>
    </r>
  </si>
  <si>
    <t>化解政企矛盾，优化县域营商环境</t>
  </si>
  <si>
    <r>
      <rPr>
        <sz val="10"/>
        <color rgb="FF000000"/>
        <rFont val="宋体"/>
        <charset val="134"/>
      </rPr>
      <t>化解矛盾</t>
    </r>
    <r>
      <rPr>
        <sz val="10"/>
        <color rgb="FF000000"/>
        <rFont val="Times New Roman"/>
        <charset val="134"/>
      </rPr>
      <t> </t>
    </r>
  </si>
  <si>
    <t>企业满意度</t>
  </si>
  <si>
    <r>
      <rPr>
        <sz val="10"/>
        <color rgb="FF000000"/>
        <rFont val="方正仿宋_GBK"/>
        <charset val="134"/>
      </rPr>
      <t>自评得分：</t>
    </r>
    <r>
      <rPr>
        <sz val="10"/>
        <color rgb="FF000000"/>
        <rFont val="Times New Roman"/>
        <charset val="134"/>
      </rPr>
      <t xml:space="preserve">              100                    </t>
    </r>
  </si>
  <si>
    <t>项目名称</t>
  </si>
  <si>
    <t>宜良县海马箐水库饮用水水源地（宜良县范围）保护项目</t>
  </si>
  <si>
    <t>实施单位</t>
  </si>
  <si>
    <t>宜良县海马箐水库管理局</t>
  </si>
  <si>
    <t>资金来源</t>
  </si>
  <si>
    <t>年初预</t>
  </si>
  <si>
    <t>执行率</t>
  </si>
  <si>
    <t>算数</t>
  </si>
  <si>
    <t>年度资金总额：</t>
  </si>
  <si>
    <t>—</t>
  </si>
  <si>
    <t>通过本项目的实施，结合相关联的林业水土保持项目、农业面源污染控制工程项目、改厕项目等项目的实施，最终实现海马箐水库水质达到 《地表水环境质量标准》(GB3838-2002）Ⅱ类标准，保障饮用水水质安全。</t>
  </si>
  <si>
    <t>实现海马箐水库水质达到 《地表水环境质量标准》(GB3838-2002）Ⅱ类标准，保障饮用水水质安全。</t>
  </si>
  <si>
    <t>隔离防护栏</t>
  </si>
  <si>
    <t>8164米</t>
  </si>
  <si>
    <t>水源地水质</t>
  </si>
  <si>
    <t>生态环境改善情况</t>
  </si>
  <si>
    <t>明显改善</t>
  </si>
  <si>
    <t>受益群众满意度</t>
  </si>
  <si>
    <t>95</t>
  </si>
  <si>
    <t xml:space="preserve">自评得分：                              100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</si>
</sst>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7">
    <font>
      <sz val="11"/>
      <color indexed="8"/>
      <name val="宋体"/>
      <charset val="134"/>
      <scheme val="minor"/>
    </font>
    <font>
      <b/>
      <sz val="22"/>
      <color rgb="FF000000"/>
      <name val="方正小标宋_GBK"/>
      <charset val="134"/>
    </font>
    <font>
      <sz val="14"/>
      <color rgb="FF000000"/>
      <name val="方正楷体_GBK"/>
      <charset val="134"/>
    </font>
    <font>
      <sz val="10"/>
      <color rgb="FF000000"/>
      <name val="方正楷体_GBK"/>
      <charset val="134"/>
    </font>
    <font>
      <sz val="12"/>
      <color rgb="FF000000"/>
      <name val="方正仿宋_GBK"/>
      <charset val="134"/>
    </font>
    <font>
      <sz val="10"/>
      <color indexed="8"/>
      <name val="宋体"/>
      <charset val="134"/>
      <scheme val="minor"/>
    </font>
    <font>
      <sz val="10"/>
      <color rgb="FF000000"/>
      <name val="宋体"/>
      <charset val="134"/>
      <scheme val="minor"/>
    </font>
    <font>
      <sz val="10"/>
      <name val="宋体"/>
      <charset val="134"/>
      <scheme val="minor"/>
    </font>
    <font>
      <sz val="10"/>
      <color rgb="FF000000"/>
      <name val="方正仿宋_GBK"/>
      <charset val="134"/>
    </font>
    <font>
      <sz val="10"/>
      <color rgb="FF000000"/>
      <name val="Times New Roman"/>
      <charset val="134"/>
    </font>
    <font>
      <sz val="10"/>
      <color rgb="FF000000"/>
      <name val="宋体"/>
      <charset val="134"/>
    </font>
    <font>
      <sz val="10"/>
      <name val="仿宋"/>
      <charset val="134"/>
    </font>
    <font>
      <sz val="10.5"/>
      <color rgb="FF000000"/>
      <name val="仿宋"/>
      <charset val="134"/>
    </font>
    <font>
      <sz val="10"/>
      <color rgb="FF000000"/>
      <name val="宋体"/>
      <charset val="134"/>
      <scheme val="major"/>
    </font>
    <font>
      <sz val="10"/>
      <name val="宋体"/>
      <charset val="134"/>
      <scheme val="major"/>
    </font>
    <font>
      <sz val="10.5"/>
      <color rgb="FF000000"/>
      <name val="宋体"/>
      <charset val="134"/>
      <scheme val="major"/>
    </font>
    <font>
      <sz val="11"/>
      <color indexed="8"/>
      <name val="宋体"/>
      <charset val="134"/>
      <scheme val="major"/>
    </font>
    <font>
      <sz val="12"/>
      <color rgb="FF000000"/>
      <name val="方正楷体_GBK"/>
      <charset val="134"/>
    </font>
    <font>
      <sz val="12"/>
      <color rgb="FF000000"/>
      <name val="宋体"/>
      <charset val="134"/>
    </font>
    <font>
      <b/>
      <sz val="18"/>
      <color indexed="8"/>
      <name val="宋体"/>
      <charset val="134"/>
      <scheme val="minor"/>
    </font>
    <font>
      <sz val="12"/>
      <color indexed="8"/>
      <name val="宋体"/>
      <charset val="134"/>
      <scheme val="minor"/>
    </font>
    <font>
      <sz val="9"/>
      <color indexed="8"/>
      <name val="宋体"/>
      <charset val="134"/>
      <scheme val="minor"/>
    </font>
    <font>
      <sz val="10"/>
      <color indexed="8"/>
      <name val="宋体"/>
      <charset val="134"/>
      <scheme val="maj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Arial"/>
      <charset val="0"/>
    </font>
    <font>
      <sz val="12"/>
      <name val="宋体"/>
      <charset val="134"/>
    </font>
    <font>
      <sz val="11"/>
      <color indexed="8"/>
      <name val="宋体"/>
      <charset val="134"/>
    </font>
    <font>
      <sz val="12"/>
      <color rgb="FF000000"/>
      <name val="Times New Roman"/>
      <charset val="134"/>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style="thin">
        <color auto="1"/>
      </left>
      <right style="thin">
        <color auto="1"/>
      </right>
      <top style="thin">
        <color auto="1"/>
      </top>
      <bottom style="thin">
        <color auto="1"/>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auto="1"/>
      </left>
      <right style="medium">
        <color rgb="FF000000"/>
      </right>
      <top/>
      <bottom style="medium">
        <color rgb="FF000000"/>
      </bottom>
      <diagonal/>
    </border>
    <border>
      <left style="medium">
        <color rgb="FF000000"/>
      </left>
      <right/>
      <top/>
      <bottom style="medium">
        <color auto="1"/>
      </bottom>
      <diagonal/>
    </border>
    <border>
      <left/>
      <right/>
      <top/>
      <bottom style="medium">
        <color auto="1"/>
      </bottom>
      <diagonal/>
    </border>
    <border>
      <left/>
      <right style="medium">
        <color rgb="FF000000"/>
      </right>
      <top/>
      <bottom style="medium">
        <color auto="1"/>
      </bottom>
      <diagonal/>
    </border>
    <border>
      <left style="medium">
        <color rgb="FF000000"/>
      </left>
      <right style="medium">
        <color rgb="FF000000"/>
      </right>
      <top/>
      <bottom/>
      <diagonal/>
    </border>
    <border>
      <left style="medium">
        <color auto="1"/>
      </left>
      <right style="medium">
        <color rgb="FF000000"/>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style="medium">
        <color auto="1"/>
      </right>
      <top/>
      <bottom style="medium">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33"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34" applyNumberFormat="0" applyFill="0" applyAlignment="0" applyProtection="0">
      <alignment vertical="center"/>
    </xf>
    <xf numFmtId="0" fontId="30" fillId="0" borderId="34" applyNumberFormat="0" applyFill="0" applyAlignment="0" applyProtection="0">
      <alignment vertical="center"/>
    </xf>
    <xf numFmtId="0" fontId="31" fillId="0" borderId="35" applyNumberFormat="0" applyFill="0" applyAlignment="0" applyProtection="0">
      <alignment vertical="center"/>
    </xf>
    <xf numFmtId="0" fontId="31" fillId="0" borderId="0" applyNumberFormat="0" applyFill="0" applyBorder="0" applyAlignment="0" applyProtection="0">
      <alignment vertical="center"/>
    </xf>
    <xf numFmtId="0" fontId="32" fillId="5" borderId="36" applyNumberFormat="0" applyAlignment="0" applyProtection="0">
      <alignment vertical="center"/>
    </xf>
    <xf numFmtId="0" fontId="33" fillId="6" borderId="37" applyNumberFormat="0" applyAlignment="0" applyProtection="0">
      <alignment vertical="center"/>
    </xf>
    <xf numFmtId="0" fontId="34" fillId="6" borderId="36" applyNumberFormat="0" applyAlignment="0" applyProtection="0">
      <alignment vertical="center"/>
    </xf>
    <xf numFmtId="0" fontId="35" fillId="7" borderId="38" applyNumberFormat="0" applyAlignment="0" applyProtection="0">
      <alignment vertical="center"/>
    </xf>
    <xf numFmtId="0" fontId="36" fillId="0" borderId="39" applyNumberFormat="0" applyFill="0" applyAlignment="0" applyProtection="0">
      <alignment vertical="center"/>
    </xf>
    <xf numFmtId="0" fontId="37" fillId="0" borderId="40"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43" fillId="0" borderId="0"/>
    <xf numFmtId="0" fontId="44" fillId="0" borderId="0">
      <alignment vertical="center"/>
    </xf>
    <xf numFmtId="0" fontId="44" fillId="0" borderId="0"/>
    <xf numFmtId="0" fontId="45" fillId="0" borderId="0"/>
  </cellStyleXfs>
  <cellXfs count="13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5" fillId="0" borderId="0" xfId="0" applyFont="1">
      <alignment vertical="center"/>
    </xf>
    <xf numFmtId="0" fontId="6" fillId="0" borderId="1" xfId="0" applyFont="1" applyBorder="1" applyAlignment="1">
      <alignment horizontal="center" vertical="center" wrapText="1"/>
    </xf>
    <xf numFmtId="10" fontId="6" fillId="0" borderId="1" xfId="0" applyNumberFormat="1" applyFont="1" applyBorder="1" applyAlignment="1">
      <alignment horizontal="center" vertical="center" wrapText="1"/>
    </xf>
    <xf numFmtId="0" fontId="6" fillId="0" borderId="1" xfId="0" applyFont="1" applyBorder="1" applyAlignment="1">
      <alignment horizontal="right" vertical="center" wrapText="1"/>
    </xf>
    <xf numFmtId="0" fontId="7" fillId="0" borderId="1" xfId="52"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2" borderId="1" xfId="52" applyFont="1" applyFill="1" applyBorder="1" applyAlignment="1">
      <alignment horizontal="center" vertical="center" wrapText="1"/>
    </xf>
    <xf numFmtId="0" fontId="7" fillId="2" borderId="1" xfId="52" applyNumberFormat="1" applyFont="1" applyFill="1" applyBorder="1" applyAlignment="1">
      <alignment horizontal="center" vertical="center" wrapText="1"/>
    </xf>
    <xf numFmtId="9" fontId="6" fillId="0" borderId="1" xfId="0" applyNumberFormat="1" applyFont="1" applyFill="1" applyBorder="1" applyAlignment="1">
      <alignment horizontal="center" vertical="center" wrapText="1"/>
    </xf>
    <xf numFmtId="0" fontId="7" fillId="0" borderId="1" xfId="52" applyFont="1" applyFill="1" applyBorder="1" applyAlignment="1">
      <alignment horizontal="center" vertical="center" wrapText="1"/>
    </xf>
    <xf numFmtId="0" fontId="7" fillId="0" borderId="1" xfId="0" applyFont="1" applyFill="1" applyBorder="1" applyAlignment="1">
      <alignment horizontal="left" vertical="center" wrapText="1"/>
    </xf>
    <xf numFmtId="4" fontId="7" fillId="0" borderId="1" xfId="0" applyNumberFormat="1" applyFont="1" applyFill="1" applyBorder="1" applyAlignment="1">
      <alignment horizontal="center" vertical="center"/>
    </xf>
    <xf numFmtId="0" fontId="6" fillId="0" borderId="1" xfId="0" applyFont="1" applyFill="1" applyBorder="1" applyAlignment="1">
      <alignment horizontal="left" vertical="center" wrapText="1"/>
    </xf>
    <xf numFmtId="49" fontId="7" fillId="0" borderId="1" xfId="52" applyNumberFormat="1" applyFont="1" applyFill="1" applyBorder="1" applyAlignment="1">
      <alignment horizontal="center" vertical="center" wrapText="1"/>
    </xf>
    <xf numFmtId="0" fontId="7" fillId="0" borderId="1" xfId="52" applyNumberFormat="1" applyFont="1" applyFill="1" applyBorder="1" applyAlignment="1">
      <alignment horizontal="center" vertical="center" wrapText="1"/>
    </xf>
    <xf numFmtId="0" fontId="5" fillId="0" borderId="1" xfId="0" applyFont="1" applyBorder="1">
      <alignment vertical="center"/>
    </xf>
    <xf numFmtId="0" fontId="6" fillId="0" borderId="1" xfId="0" applyFont="1" applyBorder="1" applyAlignment="1">
      <alignment horizontal="left" vertical="center" wrapText="1"/>
    </xf>
    <xf numFmtId="0" fontId="8" fillId="0" borderId="2" xfId="0" applyFont="1" applyBorder="1" applyAlignment="1">
      <alignment horizontal="left" vertical="top" wrapText="1"/>
    </xf>
    <xf numFmtId="0" fontId="8" fillId="0" borderId="0" xfId="0" applyFont="1" applyAlignment="1">
      <alignment horizontal="left" vertical="top" wrapText="1"/>
    </xf>
    <xf numFmtId="0" fontId="8" fillId="0" borderId="3" xfId="0" applyFont="1" applyBorder="1" applyAlignment="1">
      <alignment horizontal="left" vertical="top" wrapText="1"/>
    </xf>
    <xf numFmtId="0" fontId="9" fillId="0" borderId="2" xfId="0" applyFont="1" applyBorder="1" applyAlignment="1">
      <alignment horizontal="left" vertical="top" wrapText="1"/>
    </xf>
    <xf numFmtId="0" fontId="9" fillId="0" borderId="0" xfId="0" applyFont="1" applyAlignment="1">
      <alignment horizontal="left" vertical="top" wrapText="1"/>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8"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9"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9" fillId="0" borderId="5" xfId="0" applyFont="1" applyBorder="1" applyAlignment="1">
      <alignment horizontal="center" vertical="center" wrapText="1"/>
    </xf>
    <xf numFmtId="10" fontId="9" fillId="0" borderId="6" xfId="0" applyNumberFormat="1" applyFont="1" applyBorder="1" applyAlignment="1">
      <alignment horizontal="center" vertical="center" wrapText="1"/>
    </xf>
    <xf numFmtId="0" fontId="8" fillId="0" borderId="10" xfId="0" applyFont="1" applyBorder="1" applyAlignment="1">
      <alignment horizontal="right" vertical="center" wrapText="1"/>
    </xf>
    <xf numFmtId="0" fontId="8" fillId="0" borderId="6" xfId="0" applyFont="1" applyBorder="1" applyAlignment="1">
      <alignment horizontal="righ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0" fontId="11" fillId="0" borderId="1" xfId="52" applyFont="1" applyFill="1" applyBorder="1" applyAlignment="1">
      <alignment horizontal="left" vertical="center" wrapText="1"/>
    </xf>
    <xf numFmtId="0" fontId="12" fillId="0" borderId="1" xfId="0" applyFont="1" applyFill="1" applyBorder="1" applyAlignment="1">
      <alignment horizontal="center" vertical="center" wrapText="1"/>
    </xf>
    <xf numFmtId="0" fontId="11" fillId="2" borderId="1" xfId="52" applyFont="1" applyFill="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Fill="1" applyBorder="1" applyAlignment="1">
      <alignment horizontal="left" vertical="center" wrapText="1"/>
    </xf>
    <xf numFmtId="0" fontId="0" fillId="0" borderId="1" xfId="0" applyFont="1" applyBorder="1">
      <alignment vertical="center"/>
    </xf>
    <xf numFmtId="0" fontId="9" fillId="0" borderId="1" xfId="0" applyFont="1" applyBorder="1" applyAlignment="1">
      <alignment horizontal="left" vertical="center" wrapText="1"/>
    </xf>
    <xf numFmtId="0" fontId="8" fillId="0" borderId="6" xfId="0" applyFont="1" applyBorder="1" applyAlignment="1">
      <alignment horizontal="left" vertical="center" wrapText="1"/>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9" fontId="13" fillId="0" borderId="1" xfId="0" applyNumberFormat="1" applyFont="1" applyBorder="1" applyAlignment="1">
      <alignment horizontal="center" vertical="center" wrapText="1"/>
    </xf>
    <xf numFmtId="0" fontId="14" fillId="0" borderId="1" xfId="52"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2" borderId="1" xfId="52"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Border="1">
      <alignment vertical="center"/>
    </xf>
    <xf numFmtId="0" fontId="13" fillId="0" borderId="1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left" vertical="center" wrapText="1"/>
    </xf>
    <xf numFmtId="9" fontId="13" fillId="0" borderId="6"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16" fillId="0" borderId="6" xfId="0" applyFont="1" applyBorder="1">
      <alignment vertical="center"/>
    </xf>
    <xf numFmtId="0" fontId="0" fillId="0" borderId="0" xfId="0" applyFont="1" applyAlignment="1">
      <alignment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5" xfId="0" applyFont="1" applyBorder="1" applyAlignment="1">
      <alignment horizontal="right" vertical="center" wrapText="1"/>
    </xf>
    <xf numFmtId="0" fontId="8" fillId="0" borderId="3" xfId="0" applyFont="1" applyBorder="1" applyAlignment="1">
      <alignment horizontal="right" vertical="center" wrapText="1"/>
    </xf>
    <xf numFmtId="9" fontId="15"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9" fontId="13" fillId="0" borderId="1" xfId="0" applyNumberFormat="1" applyFont="1" applyFill="1" applyBorder="1" applyAlignment="1">
      <alignment horizontal="center" vertical="center" wrapText="1"/>
    </xf>
    <xf numFmtId="9" fontId="13" fillId="3" borderId="1" xfId="0" applyNumberFormat="1" applyFont="1" applyFill="1" applyBorder="1" applyAlignment="1">
      <alignment horizontal="center" vertical="center" wrapText="1"/>
    </xf>
    <xf numFmtId="0" fontId="14" fillId="0" borderId="1" xfId="52" applyFont="1" applyFill="1" applyBorder="1" applyAlignment="1">
      <alignment horizontal="center" vertical="center" wrapText="1"/>
    </xf>
    <xf numFmtId="4" fontId="14" fillId="0" borderId="1" xfId="0" applyNumberFormat="1" applyFont="1" applyFill="1" applyBorder="1" applyAlignment="1">
      <alignment horizontal="center" vertical="center"/>
    </xf>
    <xf numFmtId="0" fontId="7" fillId="0" borderId="1" xfId="0" applyFont="1" applyFill="1" applyBorder="1" applyAlignment="1">
      <alignment horizontal="left" vertical="center"/>
    </xf>
    <xf numFmtId="0" fontId="17" fillId="0" borderId="0" xfId="0" applyFont="1" applyAlignment="1">
      <alignment horizontal="center" vertical="center"/>
    </xf>
    <xf numFmtId="0" fontId="18" fillId="0" borderId="0" xfId="0" applyFont="1" applyAlignment="1">
      <alignment horizontal="left" vertic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9" fontId="9" fillId="0" borderId="6" xfId="0" applyNumberFormat="1" applyFont="1" applyBorder="1" applyAlignment="1">
      <alignment horizontal="center" vertical="center" wrapText="1"/>
    </xf>
    <xf numFmtId="0" fontId="9" fillId="0" borderId="3" xfId="0" applyFont="1" applyBorder="1" applyAlignment="1">
      <alignment horizontal="left"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8" xfId="0" applyFont="1" applyBorder="1" applyAlignment="1">
      <alignment horizontal="center" vertical="center" wrapText="1"/>
    </xf>
    <xf numFmtId="0" fontId="0" fillId="0" borderId="19" xfId="0" applyFont="1" applyBorder="1">
      <alignment vertical="center"/>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4" xfId="0" applyFont="1" applyBorder="1" applyAlignment="1">
      <alignment vertical="center" wrapText="1"/>
    </xf>
    <xf numFmtId="0" fontId="19" fillId="0" borderId="0" xfId="0" applyFont="1" applyFill="1" applyAlignment="1">
      <alignment horizontal="center" vertical="center"/>
    </xf>
    <xf numFmtId="0" fontId="5" fillId="0" borderId="0" xfId="0" applyFont="1" applyFill="1" applyAlignment="1">
      <alignment horizontal="right" vertical="center"/>
    </xf>
    <xf numFmtId="0" fontId="20" fillId="0" borderId="0" xfId="0" applyFont="1" applyFill="1" applyAlignment="1">
      <alignment horizontal="left" vertical="center"/>
    </xf>
    <xf numFmtId="0" fontId="21" fillId="0" borderId="0" xfId="0" applyFont="1" applyFill="1" applyAlignment="1">
      <alignment horizontal="right" vertical="center"/>
    </xf>
    <xf numFmtId="0" fontId="20" fillId="0" borderId="25" xfId="0" applyFont="1" applyFill="1" applyBorder="1" applyAlignment="1">
      <alignment horizontal="center" vertical="center"/>
    </xf>
    <xf numFmtId="0" fontId="20" fillId="0" borderId="26" xfId="0" applyFont="1" applyFill="1" applyBorder="1" applyAlignment="1">
      <alignment horizontal="left" vertical="center"/>
    </xf>
    <xf numFmtId="0" fontId="20" fillId="0" borderId="27" xfId="0" applyFont="1" applyFill="1" applyBorder="1" applyAlignment="1">
      <alignment horizontal="left" vertical="center"/>
    </xf>
    <xf numFmtId="49" fontId="22" fillId="0" borderId="1" xfId="0" applyNumberFormat="1" applyFont="1" applyFill="1" applyBorder="1" applyAlignment="1">
      <alignment horizontal="left" vertical="center" wrapText="1"/>
    </xf>
    <xf numFmtId="0" fontId="20" fillId="0" borderId="28" xfId="0" applyFont="1" applyFill="1" applyBorder="1" applyAlignment="1">
      <alignment horizontal="center" vertical="center"/>
    </xf>
    <xf numFmtId="0" fontId="22" fillId="0" borderId="1" xfId="0" applyNumberFormat="1" applyFont="1" applyFill="1" applyBorder="1" applyAlignment="1">
      <alignment horizontal="left" vertical="center" wrapText="1"/>
    </xf>
    <xf numFmtId="0" fontId="14" fillId="0" borderId="29" xfId="0" applyFont="1" applyFill="1" applyBorder="1" applyAlignment="1">
      <alignment horizontal="left" vertical="center" wrapText="1"/>
    </xf>
    <xf numFmtId="0" fontId="20" fillId="0" borderId="30" xfId="0" applyFont="1" applyFill="1" applyBorder="1" applyAlignment="1">
      <alignment horizontal="center" vertical="center"/>
    </xf>
    <xf numFmtId="0" fontId="14" fillId="0" borderId="31" xfId="0" applyNumberFormat="1" applyFont="1" applyFill="1" applyBorder="1" applyAlignment="1">
      <alignment horizontal="left" vertical="center" wrapText="1"/>
    </xf>
    <xf numFmtId="0" fontId="20" fillId="0" borderId="1" xfId="0" applyFont="1" applyFill="1" applyBorder="1" applyAlignment="1">
      <alignment horizontal="left" vertical="center"/>
    </xf>
    <xf numFmtId="0" fontId="20" fillId="0" borderId="1" xfId="0" applyFont="1" applyFill="1" applyBorder="1" applyAlignment="1">
      <alignment horizontal="left" vertical="center" wrapText="1"/>
    </xf>
    <xf numFmtId="0" fontId="20" fillId="0" borderId="32" xfId="0" applyFont="1" applyFill="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D15"/>
  <sheetViews>
    <sheetView tabSelected="1" workbookViewId="0">
      <selection activeCell="B5" sqref="B5:C5"/>
    </sheetView>
  </sheetViews>
  <sheetFormatPr defaultColWidth="9" defaultRowHeight="14.1" outlineLevelCol="3"/>
  <cols>
    <col min="1" max="1" width="19.3783783783784" customWidth="1"/>
    <col min="2" max="2" width="20.8738738738739" customWidth="1"/>
    <col min="3" max="3" width="19.7477477477477" customWidth="1"/>
    <col min="4" max="4" width="35.2522522522523" customWidth="1"/>
  </cols>
  <sheetData>
    <row r="1" ht="60" customHeight="1" spans="1:4">
      <c r="A1" s="115" t="s">
        <v>0</v>
      </c>
      <c r="B1" s="115"/>
      <c r="C1" s="115"/>
      <c r="D1" s="115"/>
    </row>
    <row r="2" ht="25" customHeight="1" spans="1:4">
      <c r="A2" s="115"/>
      <c r="B2" s="115"/>
      <c r="C2" s="115"/>
      <c r="D2" s="116" t="s">
        <v>1</v>
      </c>
    </row>
    <row r="3" ht="25" customHeight="1" spans="1:4">
      <c r="A3" s="117" t="s">
        <v>2</v>
      </c>
      <c r="B3" s="117"/>
      <c r="C3" s="117"/>
      <c r="D3" s="118"/>
    </row>
    <row r="4" ht="149.15" spans="1:4">
      <c r="A4" s="119" t="s">
        <v>3</v>
      </c>
      <c r="B4" s="120" t="s">
        <v>4</v>
      </c>
      <c r="C4" s="121"/>
      <c r="D4" s="122" t="s">
        <v>5</v>
      </c>
    </row>
    <row r="5" ht="49.7" spans="1:4">
      <c r="A5" s="123"/>
      <c r="B5" s="120" t="s">
        <v>6</v>
      </c>
      <c r="C5" s="121"/>
      <c r="D5" s="124" t="s">
        <v>7</v>
      </c>
    </row>
    <row r="6" ht="100.2" spans="1:4">
      <c r="A6" s="123"/>
      <c r="B6" s="120" t="s">
        <v>8</v>
      </c>
      <c r="C6" s="121"/>
      <c r="D6" s="125" t="s">
        <v>9</v>
      </c>
    </row>
    <row r="7" ht="111.85" spans="1:4">
      <c r="A7" s="123"/>
      <c r="B7" s="120" t="s">
        <v>10</v>
      </c>
      <c r="C7" s="121"/>
      <c r="D7" s="124" t="s">
        <v>11</v>
      </c>
    </row>
    <row r="8" ht="124.3" spans="1:4">
      <c r="A8" s="126"/>
      <c r="B8" s="120" t="s">
        <v>12</v>
      </c>
      <c r="C8" s="121"/>
      <c r="D8" s="127" t="s">
        <v>13</v>
      </c>
    </row>
    <row r="9" ht="47" customHeight="1" spans="1:4">
      <c r="A9" s="123" t="s">
        <v>14</v>
      </c>
      <c r="B9" s="128" t="s">
        <v>15</v>
      </c>
      <c r="C9" s="128"/>
      <c r="D9" s="127" t="s">
        <v>16</v>
      </c>
    </row>
    <row r="10" ht="74.55" spans="1:4">
      <c r="A10" s="126"/>
      <c r="B10" s="129" t="s">
        <v>17</v>
      </c>
      <c r="C10" s="129"/>
      <c r="D10" s="127" t="s">
        <v>18</v>
      </c>
    </row>
    <row r="11" ht="111.85" spans="1:4">
      <c r="A11" s="120" t="s">
        <v>19</v>
      </c>
      <c r="B11" s="130"/>
      <c r="C11" s="121"/>
      <c r="D11" s="124" t="s">
        <v>20</v>
      </c>
    </row>
    <row r="12" ht="99.45" spans="1:4">
      <c r="A12" s="120" t="s">
        <v>21</v>
      </c>
      <c r="B12" s="130"/>
      <c r="C12" s="121"/>
      <c r="D12" s="124" t="s">
        <v>22</v>
      </c>
    </row>
    <row r="13" ht="74.55" spans="1:4">
      <c r="A13" s="120" t="s">
        <v>23</v>
      </c>
      <c r="B13" s="130"/>
      <c r="C13" s="121"/>
      <c r="D13" s="124" t="s">
        <v>24</v>
      </c>
    </row>
    <row r="14" ht="210.85" spans="1:4">
      <c r="A14" s="120" t="s">
        <v>25</v>
      </c>
      <c r="B14" s="130"/>
      <c r="C14" s="121"/>
      <c r="D14" s="124" t="s">
        <v>26</v>
      </c>
    </row>
    <row r="15" ht="65" customHeight="1" spans="1:4">
      <c r="A15" s="120" t="s">
        <v>27</v>
      </c>
      <c r="B15" s="130"/>
      <c r="C15" s="121"/>
      <c r="D15" s="124" t="s">
        <v>28</v>
      </c>
    </row>
  </sheetData>
  <mergeCells count="16">
    <mergeCell ref="A1:D1"/>
    <mergeCell ref="A3:C3"/>
    <mergeCell ref="B4:C4"/>
    <mergeCell ref="B5:C5"/>
    <mergeCell ref="B6:C6"/>
    <mergeCell ref="B7:C7"/>
    <mergeCell ref="B8:C8"/>
    <mergeCell ref="B9:C9"/>
    <mergeCell ref="B10:C10"/>
    <mergeCell ref="A11:C11"/>
    <mergeCell ref="A12:C12"/>
    <mergeCell ref="A13:C13"/>
    <mergeCell ref="A14:C14"/>
    <mergeCell ref="A15:C15"/>
    <mergeCell ref="A4:A8"/>
    <mergeCell ref="A9:A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L34"/>
  <sheetViews>
    <sheetView topLeftCell="A3" workbookViewId="0">
      <selection activeCell="G9" sqref="G9:H9"/>
    </sheetView>
  </sheetViews>
  <sheetFormatPr defaultColWidth="9" defaultRowHeight="14.1"/>
  <sheetData>
    <row r="1" ht="27.85" spans="1:12">
      <c r="A1" s="1" t="s">
        <v>29</v>
      </c>
      <c r="B1" s="1"/>
      <c r="C1" s="1"/>
      <c r="D1" s="1"/>
      <c r="E1" s="1"/>
      <c r="F1" s="1"/>
      <c r="G1" s="1"/>
      <c r="H1" s="1"/>
      <c r="I1" s="1"/>
      <c r="J1" s="1"/>
      <c r="K1" s="1"/>
      <c r="L1" s="1"/>
    </row>
    <row r="2" ht="21" customHeight="1" spans="1:12">
      <c r="A2" s="98" t="s">
        <v>30</v>
      </c>
      <c r="B2" s="98"/>
      <c r="C2" s="98"/>
      <c r="D2" s="98"/>
      <c r="E2" s="98"/>
      <c r="F2" s="98"/>
      <c r="G2" s="98"/>
      <c r="H2" s="98"/>
      <c r="L2" s="6" t="s">
        <v>31</v>
      </c>
    </row>
    <row r="3" ht="20" customHeight="1" spans="1:12">
      <c r="A3" s="99" t="s">
        <v>32</v>
      </c>
      <c r="L3" s="6" t="s">
        <v>33</v>
      </c>
    </row>
    <row r="4" ht="24.75" customHeight="1" spans="1:12">
      <c r="A4" s="32" t="s">
        <v>34</v>
      </c>
      <c r="B4" s="32"/>
      <c r="C4" s="32"/>
      <c r="D4" s="33" t="s">
        <v>35</v>
      </c>
      <c r="E4" s="34"/>
      <c r="F4" s="34"/>
      <c r="G4" s="34"/>
      <c r="H4" s="34"/>
      <c r="I4" s="34"/>
      <c r="J4" s="34"/>
      <c r="K4" s="34"/>
      <c r="L4" s="34"/>
    </row>
    <row r="5" ht="29.75" customHeight="1" spans="1:12">
      <c r="A5" s="35" t="s">
        <v>36</v>
      </c>
      <c r="B5" s="35"/>
      <c r="C5" s="35"/>
      <c r="D5" s="37"/>
      <c r="E5" s="37"/>
      <c r="F5" s="38" t="s">
        <v>37</v>
      </c>
      <c r="G5" s="33" t="s">
        <v>35</v>
      </c>
      <c r="H5" s="34"/>
      <c r="I5" s="34"/>
      <c r="J5" s="34"/>
      <c r="K5" s="34"/>
      <c r="L5" s="34"/>
    </row>
    <row r="6" ht="25.5" customHeight="1" spans="1:12">
      <c r="A6" s="39" t="s">
        <v>38</v>
      </c>
      <c r="B6" s="40"/>
      <c r="C6" s="41"/>
      <c r="D6" s="42" t="s">
        <v>39</v>
      </c>
      <c r="E6" s="42" t="s">
        <v>40</v>
      </c>
      <c r="F6" s="42" t="s">
        <v>41</v>
      </c>
      <c r="G6" s="38" t="s">
        <v>42</v>
      </c>
      <c r="H6" s="38"/>
      <c r="I6" s="38" t="s">
        <v>43</v>
      </c>
      <c r="J6" s="38"/>
      <c r="K6" s="38" t="s">
        <v>44</v>
      </c>
      <c r="L6" s="38" t="s">
        <v>45</v>
      </c>
    </row>
    <row r="7" ht="24.75" customHeight="1" spans="1:12">
      <c r="A7" s="39"/>
      <c r="B7" s="40"/>
      <c r="C7" s="41"/>
      <c r="D7" s="64" t="s">
        <v>46</v>
      </c>
      <c r="E7" s="37">
        <f>E8+E9+E10</f>
        <v>1457.67</v>
      </c>
      <c r="F7" s="37">
        <f>F8+F9+F10</f>
        <v>7142.68</v>
      </c>
      <c r="G7" s="43">
        <f>G8+G9+G10</f>
        <v>7142.68</v>
      </c>
      <c r="H7" s="37"/>
      <c r="I7" s="37">
        <v>10</v>
      </c>
      <c r="J7" s="37"/>
      <c r="K7" s="44">
        <f>G7/F7</f>
        <v>1</v>
      </c>
      <c r="L7" s="37"/>
    </row>
    <row r="8" ht="15.75" customHeight="1" spans="1:12">
      <c r="A8" s="39"/>
      <c r="B8" s="40"/>
      <c r="C8" s="41"/>
      <c r="D8" s="42" t="s">
        <v>47</v>
      </c>
      <c r="E8" s="37">
        <v>1457.67</v>
      </c>
      <c r="F8" s="37">
        <v>1761.66</v>
      </c>
      <c r="G8" s="83">
        <v>1761.66</v>
      </c>
      <c r="H8" s="84"/>
      <c r="I8" s="37" t="s">
        <v>48</v>
      </c>
      <c r="J8" s="37"/>
      <c r="K8" s="44">
        <f>G8/F8</f>
        <v>1</v>
      </c>
      <c r="L8" s="37" t="s">
        <v>48</v>
      </c>
    </row>
    <row r="9" ht="15.75" customHeight="1" spans="1:12">
      <c r="A9" s="39"/>
      <c r="B9" s="40"/>
      <c r="C9" s="41"/>
      <c r="D9" s="42" t="s">
        <v>49</v>
      </c>
      <c r="E9" s="37"/>
      <c r="F9" s="37">
        <v>5381.02</v>
      </c>
      <c r="G9" s="83">
        <v>5381.02</v>
      </c>
      <c r="H9" s="84"/>
      <c r="I9" s="37" t="s">
        <v>48</v>
      </c>
      <c r="J9" s="37"/>
      <c r="K9" s="44">
        <f>G9/F9</f>
        <v>1</v>
      </c>
      <c r="L9" s="37" t="s">
        <v>48</v>
      </c>
    </row>
    <row r="10" ht="15.75" customHeight="1" spans="1:12">
      <c r="A10" s="100"/>
      <c r="B10" s="101"/>
      <c r="C10" s="42"/>
      <c r="D10" s="42" t="s">
        <v>50</v>
      </c>
      <c r="E10" s="37"/>
      <c r="F10" s="37"/>
      <c r="G10" s="37"/>
      <c r="H10" s="37"/>
      <c r="I10" s="37" t="s">
        <v>48</v>
      </c>
      <c r="J10" s="37"/>
      <c r="K10" s="37" t="e">
        <f>G10/F10</f>
        <v>#DIV/0!</v>
      </c>
      <c r="L10" s="37" t="s">
        <v>48</v>
      </c>
    </row>
    <row r="11" ht="15.75" customHeight="1" spans="1:12">
      <c r="A11" s="35" t="s">
        <v>51</v>
      </c>
      <c r="B11" s="42" t="s">
        <v>52</v>
      </c>
      <c r="C11" s="42"/>
      <c r="D11" s="42"/>
      <c r="E11" s="42"/>
      <c r="F11" s="42" t="s">
        <v>53</v>
      </c>
      <c r="G11" s="42"/>
      <c r="H11" s="42"/>
      <c r="I11" s="42"/>
      <c r="J11" s="42"/>
      <c r="K11" s="42"/>
      <c r="L11" s="42"/>
    </row>
    <row r="12" ht="50" customHeight="1" spans="1:12">
      <c r="A12" s="35"/>
      <c r="B12" s="36" t="s">
        <v>54</v>
      </c>
      <c r="C12" s="37"/>
      <c r="D12" s="37"/>
      <c r="E12" s="37"/>
      <c r="F12" s="36" t="s">
        <v>55</v>
      </c>
      <c r="G12" s="37"/>
      <c r="H12" s="37"/>
      <c r="I12" s="37"/>
      <c r="J12" s="37"/>
      <c r="K12" s="37"/>
      <c r="L12" s="37"/>
    </row>
    <row r="13" ht="30" customHeight="1" spans="1:12">
      <c r="A13" s="50" t="s">
        <v>56</v>
      </c>
      <c r="B13" s="42" t="s">
        <v>57</v>
      </c>
      <c r="C13" s="42" t="s">
        <v>58</v>
      </c>
      <c r="D13" s="38" t="s">
        <v>59</v>
      </c>
      <c r="E13" s="38" t="s">
        <v>60</v>
      </c>
      <c r="F13" s="38" t="s">
        <v>61</v>
      </c>
      <c r="G13" s="38" t="s">
        <v>43</v>
      </c>
      <c r="H13" s="38" t="s">
        <v>45</v>
      </c>
      <c r="I13" s="38"/>
      <c r="J13" s="38" t="s">
        <v>62</v>
      </c>
      <c r="K13" s="38"/>
      <c r="L13" s="38"/>
    </row>
    <row r="14" ht="30" customHeight="1" spans="1:12">
      <c r="A14" s="50"/>
      <c r="B14" s="41" t="s">
        <v>63</v>
      </c>
      <c r="C14" s="42" t="s">
        <v>64</v>
      </c>
      <c r="D14" s="64" t="s">
        <v>65</v>
      </c>
      <c r="E14" s="37" t="s">
        <v>66</v>
      </c>
      <c r="F14" s="37" t="s">
        <v>66</v>
      </c>
      <c r="G14" s="37">
        <v>10</v>
      </c>
      <c r="H14" s="37">
        <v>10</v>
      </c>
      <c r="I14" s="37"/>
      <c r="J14" s="37"/>
      <c r="K14" s="37"/>
      <c r="L14" s="37"/>
    </row>
    <row r="15" ht="30" customHeight="1" spans="1:12">
      <c r="A15" s="50"/>
      <c r="B15" s="41"/>
      <c r="C15" s="42" t="s">
        <v>67</v>
      </c>
      <c r="D15" s="64" t="s">
        <v>68</v>
      </c>
      <c r="E15" s="102">
        <v>1</v>
      </c>
      <c r="F15" s="102">
        <v>1</v>
      </c>
      <c r="G15" s="37">
        <v>10</v>
      </c>
      <c r="H15" s="37">
        <v>10</v>
      </c>
      <c r="I15" s="37"/>
      <c r="J15" s="37"/>
      <c r="K15" s="37"/>
      <c r="L15" s="37"/>
    </row>
    <row r="16" ht="38.05" spans="1:12">
      <c r="A16" s="50"/>
      <c r="B16" s="41"/>
      <c r="C16" s="42" t="s">
        <v>69</v>
      </c>
      <c r="D16" s="64" t="s">
        <v>70</v>
      </c>
      <c r="E16" s="36" t="s">
        <v>71</v>
      </c>
      <c r="F16" s="36" t="s">
        <v>71</v>
      </c>
      <c r="G16" s="37">
        <v>10</v>
      </c>
      <c r="H16" s="37">
        <v>10</v>
      </c>
      <c r="I16" s="37"/>
      <c r="J16" s="37"/>
      <c r="K16" s="37"/>
      <c r="L16" s="37"/>
    </row>
    <row r="17" ht="87.75" spans="1:12">
      <c r="A17" s="50"/>
      <c r="B17" s="41"/>
      <c r="C17" s="42"/>
      <c r="D17" s="64" t="s">
        <v>72</v>
      </c>
      <c r="E17" s="36" t="s">
        <v>73</v>
      </c>
      <c r="F17" s="36" t="s">
        <v>73</v>
      </c>
      <c r="G17" s="37">
        <v>10</v>
      </c>
      <c r="H17" s="37">
        <v>10</v>
      </c>
      <c r="I17" s="37"/>
      <c r="J17" s="37"/>
      <c r="K17" s="37"/>
      <c r="L17" s="37"/>
    </row>
    <row r="18" ht="50.45" spans="1:12">
      <c r="A18" s="50"/>
      <c r="B18" s="41"/>
      <c r="C18" s="42" t="s">
        <v>74</v>
      </c>
      <c r="D18" s="64" t="s">
        <v>75</v>
      </c>
      <c r="E18" s="36" t="s">
        <v>76</v>
      </c>
      <c r="F18" s="36" t="s">
        <v>77</v>
      </c>
      <c r="G18" s="37">
        <v>10</v>
      </c>
      <c r="H18" s="37">
        <v>10</v>
      </c>
      <c r="I18" s="37"/>
      <c r="J18" s="37"/>
      <c r="K18" s="37"/>
      <c r="L18" s="37"/>
    </row>
    <row r="19" ht="149.9" spans="1:12">
      <c r="A19" s="50"/>
      <c r="B19" s="41" t="s">
        <v>78</v>
      </c>
      <c r="C19" s="42" t="s">
        <v>79</v>
      </c>
      <c r="D19" s="64" t="s">
        <v>80</v>
      </c>
      <c r="E19" s="36" t="s">
        <v>81</v>
      </c>
      <c r="F19" s="36" t="s">
        <v>77</v>
      </c>
      <c r="G19" s="37">
        <v>5</v>
      </c>
      <c r="H19" s="37">
        <v>5</v>
      </c>
      <c r="I19" s="37"/>
      <c r="J19" s="37"/>
      <c r="K19" s="37"/>
      <c r="L19" s="37"/>
    </row>
    <row r="20" ht="38.05" spans="1:12">
      <c r="A20" s="50"/>
      <c r="B20" s="41"/>
      <c r="C20" s="42" t="s">
        <v>82</v>
      </c>
      <c r="D20" s="64" t="s">
        <v>83</v>
      </c>
      <c r="E20" s="37" t="s">
        <v>84</v>
      </c>
      <c r="F20" s="37" t="s">
        <v>84</v>
      </c>
      <c r="G20" s="37">
        <v>5</v>
      </c>
      <c r="H20" s="37">
        <v>5</v>
      </c>
      <c r="I20" s="37"/>
      <c r="J20" s="37"/>
      <c r="K20" s="37"/>
      <c r="L20" s="37"/>
    </row>
    <row r="21" ht="38.05" spans="1:12">
      <c r="A21" s="50"/>
      <c r="B21" s="41"/>
      <c r="C21" s="42"/>
      <c r="D21" s="64" t="s">
        <v>85</v>
      </c>
      <c r="E21" s="37" t="s">
        <v>86</v>
      </c>
      <c r="F21" s="37" t="s">
        <v>86</v>
      </c>
      <c r="G21" s="37">
        <v>5</v>
      </c>
      <c r="H21" s="37">
        <v>5</v>
      </c>
      <c r="I21" s="37"/>
      <c r="J21" s="37"/>
      <c r="K21" s="37"/>
      <c r="L21" s="37"/>
    </row>
    <row r="22" ht="62.9" spans="1:12">
      <c r="A22" s="50"/>
      <c r="B22" s="41"/>
      <c r="C22" s="42" t="s">
        <v>87</v>
      </c>
      <c r="D22" s="64" t="s">
        <v>88</v>
      </c>
      <c r="E22" s="36" t="s">
        <v>89</v>
      </c>
      <c r="F22" s="36" t="s">
        <v>77</v>
      </c>
      <c r="G22" s="37">
        <v>5</v>
      </c>
      <c r="H22" s="37">
        <v>5</v>
      </c>
      <c r="I22" s="37"/>
      <c r="J22" s="37"/>
      <c r="K22" s="37"/>
      <c r="L22" s="37"/>
    </row>
    <row r="23" ht="30" customHeight="1" spans="1:12">
      <c r="A23" s="50"/>
      <c r="B23" s="41"/>
      <c r="C23" s="42" t="s">
        <v>90</v>
      </c>
      <c r="D23" s="64" t="s">
        <v>91</v>
      </c>
      <c r="E23" s="36" t="s">
        <v>92</v>
      </c>
      <c r="F23" s="36" t="s">
        <v>92</v>
      </c>
      <c r="G23" s="37">
        <v>10</v>
      </c>
      <c r="H23" s="37">
        <v>10</v>
      </c>
      <c r="I23" s="37"/>
      <c r="J23" s="37"/>
      <c r="K23" s="37"/>
      <c r="L23" s="37"/>
    </row>
    <row r="24" ht="30" customHeight="1" spans="1:12">
      <c r="A24" s="50"/>
      <c r="B24" s="41" t="s">
        <v>93</v>
      </c>
      <c r="C24" s="41" t="s">
        <v>94</v>
      </c>
      <c r="D24" s="64" t="s">
        <v>95</v>
      </c>
      <c r="E24" s="37" t="s">
        <v>96</v>
      </c>
      <c r="F24" s="37" t="s">
        <v>97</v>
      </c>
      <c r="G24" s="37">
        <v>10</v>
      </c>
      <c r="H24" s="37">
        <v>10</v>
      </c>
      <c r="I24" s="37"/>
      <c r="J24" s="37"/>
      <c r="K24" s="37"/>
      <c r="L24" s="37"/>
    </row>
    <row r="25" ht="30" customHeight="1" spans="1:12">
      <c r="A25" s="50"/>
      <c r="B25" s="41" t="s">
        <v>98</v>
      </c>
      <c r="C25" s="41"/>
      <c r="D25" s="64"/>
      <c r="E25" s="37"/>
      <c r="F25" s="37"/>
      <c r="G25" s="37"/>
      <c r="H25" s="37"/>
      <c r="I25" s="37"/>
      <c r="J25" s="37"/>
      <c r="K25" s="37"/>
      <c r="L25" s="37"/>
    </row>
    <row r="26" ht="30" customHeight="1" spans="1:12">
      <c r="A26" s="50"/>
      <c r="B26" s="41" t="s">
        <v>99</v>
      </c>
      <c r="C26" s="41"/>
      <c r="D26" s="103" t="s">
        <v>100</v>
      </c>
      <c r="E26" s="52"/>
      <c r="F26" s="52"/>
      <c r="G26" s="52"/>
      <c r="H26" s="52"/>
      <c r="I26" s="52"/>
      <c r="J26" s="52"/>
      <c r="K26" s="52"/>
      <c r="L26" s="52"/>
    </row>
    <row r="27" ht="30" customHeight="1" spans="1:12">
      <c r="A27" s="104" t="s">
        <v>101</v>
      </c>
      <c r="B27" s="105"/>
      <c r="C27" s="105"/>
      <c r="D27" s="105"/>
      <c r="E27" s="105"/>
      <c r="F27" s="106"/>
      <c r="G27" s="107" t="s">
        <v>102</v>
      </c>
      <c r="H27" s="108">
        <v>90</v>
      </c>
      <c r="I27" s="108"/>
      <c r="J27" s="108"/>
      <c r="K27" s="108"/>
      <c r="L27" s="109"/>
    </row>
    <row r="28" ht="30" customHeight="1" spans="1:12">
      <c r="A28" s="110" t="s">
        <v>103</v>
      </c>
      <c r="B28" s="111"/>
      <c r="C28" s="112"/>
      <c r="D28" s="106">
        <v>100</v>
      </c>
      <c r="E28" s="111"/>
      <c r="F28" s="113"/>
      <c r="G28" s="114" t="s">
        <v>104</v>
      </c>
      <c r="H28" s="110" t="s">
        <v>105</v>
      </c>
      <c r="I28" s="111"/>
      <c r="J28" s="111"/>
      <c r="K28" s="111"/>
      <c r="L28" s="113"/>
    </row>
    <row r="29" ht="13.5" customHeight="1" spans="1:12">
      <c r="A29" s="23" t="s">
        <v>106</v>
      </c>
      <c r="B29" s="24"/>
      <c r="C29" s="24"/>
      <c r="D29" s="24"/>
      <c r="E29" s="24"/>
      <c r="F29" s="24"/>
      <c r="G29" s="24"/>
      <c r="H29" s="24"/>
      <c r="I29" s="24"/>
      <c r="J29" s="24"/>
      <c r="K29" s="24"/>
      <c r="L29" s="25"/>
    </row>
    <row r="30" ht="38.25" customHeight="1" spans="1:12">
      <c r="A30" s="26" t="s">
        <v>107</v>
      </c>
      <c r="B30" s="27"/>
      <c r="C30" s="27"/>
      <c r="D30" s="27"/>
      <c r="E30" s="27"/>
      <c r="F30" s="27"/>
      <c r="G30" s="27"/>
      <c r="H30" s="27"/>
      <c r="I30" s="27"/>
      <c r="J30" s="27"/>
      <c r="K30" s="27"/>
      <c r="L30" s="28"/>
    </row>
    <row r="31" ht="13.5" customHeight="1" spans="1:12">
      <c r="A31" s="26" t="s">
        <v>108</v>
      </c>
      <c r="B31" s="27"/>
      <c r="C31" s="27"/>
      <c r="D31" s="27"/>
      <c r="E31" s="27"/>
      <c r="F31" s="27"/>
      <c r="G31" s="27"/>
      <c r="H31" s="27"/>
      <c r="I31" s="27"/>
      <c r="J31" s="27"/>
      <c r="K31" s="27"/>
      <c r="L31" s="28"/>
    </row>
    <row r="32" ht="38.25" customHeight="1" spans="1:12">
      <c r="A32" s="26" t="s">
        <v>109</v>
      </c>
      <c r="B32" s="27"/>
      <c r="C32" s="27"/>
      <c r="D32" s="27"/>
      <c r="E32" s="27"/>
      <c r="F32" s="27"/>
      <c r="G32" s="27"/>
      <c r="H32" s="27"/>
      <c r="I32" s="27"/>
      <c r="J32" s="27"/>
      <c r="K32" s="27"/>
      <c r="L32" s="28"/>
    </row>
    <row r="33" ht="37.5" customHeight="1" spans="1:12">
      <c r="A33" s="26" t="s">
        <v>110</v>
      </c>
      <c r="B33" s="27"/>
      <c r="C33" s="27"/>
      <c r="D33" s="27"/>
      <c r="E33" s="27"/>
      <c r="F33" s="27"/>
      <c r="G33" s="27"/>
      <c r="H33" s="27"/>
      <c r="I33" s="27"/>
      <c r="J33" s="27"/>
      <c r="K33" s="27"/>
      <c r="L33" s="28"/>
    </row>
    <row r="34" ht="26.25" customHeight="1" spans="1:12">
      <c r="A34" s="29" t="s">
        <v>111</v>
      </c>
      <c r="B34" s="30"/>
      <c r="C34" s="30"/>
      <c r="D34" s="30"/>
      <c r="E34" s="30"/>
      <c r="F34" s="30"/>
      <c r="G34" s="30"/>
      <c r="H34" s="30"/>
      <c r="I34" s="30"/>
      <c r="J34" s="30"/>
      <c r="K34" s="30"/>
      <c r="L34" s="31"/>
    </row>
  </sheetData>
  <mergeCells count="70">
    <mergeCell ref="A1:L1"/>
    <mergeCell ref="A2:H2"/>
    <mergeCell ref="A4:C4"/>
    <mergeCell ref="D4:L4"/>
    <mergeCell ref="A5:C5"/>
    <mergeCell ref="D5:E5"/>
    <mergeCell ref="G5:L5"/>
    <mergeCell ref="G6:H6"/>
    <mergeCell ref="I6:J6"/>
    <mergeCell ref="G7:H7"/>
    <mergeCell ref="I7:J7"/>
    <mergeCell ref="G8:H8"/>
    <mergeCell ref="I8:J8"/>
    <mergeCell ref="G9:H9"/>
    <mergeCell ref="I9:J9"/>
    <mergeCell ref="G10:H10"/>
    <mergeCell ref="I10:J10"/>
    <mergeCell ref="B11:E11"/>
    <mergeCell ref="F11:L11"/>
    <mergeCell ref="B12:E12"/>
    <mergeCell ref="F12:L12"/>
    <mergeCell ref="H13:I13"/>
    <mergeCell ref="J13:L13"/>
    <mergeCell ref="H14:I14"/>
    <mergeCell ref="J14:L14"/>
    <mergeCell ref="H15:I15"/>
    <mergeCell ref="J15:L15"/>
    <mergeCell ref="H16:I16"/>
    <mergeCell ref="J16:L16"/>
    <mergeCell ref="H17:I17"/>
    <mergeCell ref="J17:L17"/>
    <mergeCell ref="H18:I18"/>
    <mergeCell ref="J18:L18"/>
    <mergeCell ref="H19:I19"/>
    <mergeCell ref="J19:L19"/>
    <mergeCell ref="H20:I20"/>
    <mergeCell ref="J20:L20"/>
    <mergeCell ref="H21:I21"/>
    <mergeCell ref="J21:L21"/>
    <mergeCell ref="H22:I22"/>
    <mergeCell ref="J22:L22"/>
    <mergeCell ref="H23:I23"/>
    <mergeCell ref="J23:L23"/>
    <mergeCell ref="H26:I26"/>
    <mergeCell ref="J26:L26"/>
    <mergeCell ref="A27:F27"/>
    <mergeCell ref="H27:L27"/>
    <mergeCell ref="A28:C28"/>
    <mergeCell ref="D28:F28"/>
    <mergeCell ref="H28:L28"/>
    <mergeCell ref="A29:L29"/>
    <mergeCell ref="A30:L30"/>
    <mergeCell ref="A31:L31"/>
    <mergeCell ref="A32:L32"/>
    <mergeCell ref="A33:L33"/>
    <mergeCell ref="A34:L34"/>
    <mergeCell ref="A11:A12"/>
    <mergeCell ref="A13:A26"/>
    <mergeCell ref="B14:B18"/>
    <mergeCell ref="B19:B23"/>
    <mergeCell ref="C16:C17"/>
    <mergeCell ref="C20:C21"/>
    <mergeCell ref="C24:C26"/>
    <mergeCell ref="D24:D25"/>
    <mergeCell ref="E24:E25"/>
    <mergeCell ref="F24:F25"/>
    <mergeCell ref="G24:G25"/>
    <mergeCell ref="A6:C10"/>
    <mergeCell ref="H24:I25"/>
    <mergeCell ref="J24:L25"/>
  </mergeCells>
  <dataValidations count="1">
    <dataValidation type="list" allowBlank="1" showInputMessage="1" showErrorMessage="1" sqref="H28:L28">
      <formula1>"优,良,中,差"</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dimension ref="A1:L34"/>
  <sheetViews>
    <sheetView workbookViewId="0">
      <selection activeCell="J9" sqref="J9"/>
    </sheetView>
  </sheetViews>
  <sheetFormatPr defaultColWidth="9" defaultRowHeight="14.1"/>
  <sheetData>
    <row r="1" ht="27.85" spans="1:12">
      <c r="A1" s="1" t="s">
        <v>112</v>
      </c>
      <c r="B1" s="1"/>
      <c r="C1" s="1"/>
      <c r="D1" s="1"/>
      <c r="E1" s="1"/>
      <c r="F1" s="1"/>
      <c r="G1" s="1"/>
      <c r="H1" s="1"/>
      <c r="I1" s="1"/>
      <c r="J1" s="1"/>
      <c r="K1" s="1"/>
      <c r="L1" s="1"/>
    </row>
    <row r="2" ht="21" customHeight="1" spans="1:12">
      <c r="A2" s="2" t="s">
        <v>113</v>
      </c>
      <c r="B2" s="2"/>
      <c r="C2" s="2"/>
      <c r="D2" s="2"/>
      <c r="E2" s="2"/>
      <c r="F2" s="2"/>
      <c r="G2" s="2"/>
      <c r="H2" s="2"/>
      <c r="I2" s="3"/>
      <c r="J2" s="3"/>
      <c r="K2" s="3"/>
      <c r="L2" s="4" t="s">
        <v>114</v>
      </c>
    </row>
    <row r="3" ht="20" customHeight="1" spans="1:12">
      <c r="A3" s="5" t="s">
        <v>115</v>
      </c>
      <c r="L3" s="6" t="s">
        <v>33</v>
      </c>
    </row>
    <row r="4" ht="24" customHeight="1" spans="1:12">
      <c r="A4" s="32" t="s">
        <v>116</v>
      </c>
      <c r="B4" s="32"/>
      <c r="C4" s="32"/>
      <c r="D4" s="33" t="s">
        <v>117</v>
      </c>
      <c r="E4" s="34"/>
      <c r="F4" s="34"/>
      <c r="G4" s="34"/>
      <c r="H4" s="34"/>
      <c r="I4" s="34"/>
      <c r="J4" s="34"/>
      <c r="K4" s="34"/>
      <c r="L4" s="34"/>
    </row>
    <row r="5" ht="29" customHeight="1" spans="1:12">
      <c r="A5" s="35" t="s">
        <v>36</v>
      </c>
      <c r="B5" s="35"/>
      <c r="C5" s="35"/>
      <c r="D5" s="36" t="s">
        <v>35</v>
      </c>
      <c r="E5" s="37"/>
      <c r="F5" s="37"/>
      <c r="G5" s="38" t="s">
        <v>37</v>
      </c>
      <c r="H5" s="33" t="s">
        <v>118</v>
      </c>
      <c r="I5" s="34"/>
      <c r="J5" s="34"/>
      <c r="K5" s="34"/>
      <c r="L5" s="34"/>
    </row>
    <row r="6" ht="15" customHeight="1" spans="1:12">
      <c r="A6" s="39" t="s">
        <v>119</v>
      </c>
      <c r="B6" s="40"/>
      <c r="C6" s="41"/>
      <c r="D6" s="42" t="s">
        <v>39</v>
      </c>
      <c r="E6" s="42"/>
      <c r="F6" s="41" t="s">
        <v>120</v>
      </c>
      <c r="G6" s="42" t="s">
        <v>41</v>
      </c>
      <c r="H6" s="38" t="s">
        <v>42</v>
      </c>
      <c r="I6" s="38"/>
      <c r="J6" s="38" t="s">
        <v>43</v>
      </c>
      <c r="K6" s="38" t="s">
        <v>44</v>
      </c>
      <c r="L6" s="38" t="s">
        <v>45</v>
      </c>
    </row>
    <row r="7" ht="15" customHeight="1" spans="1:12">
      <c r="A7" s="39"/>
      <c r="B7" s="40"/>
      <c r="C7" s="41"/>
      <c r="D7" s="42"/>
      <c r="E7" s="42"/>
      <c r="F7" s="42" t="s">
        <v>121</v>
      </c>
      <c r="G7" s="42"/>
      <c r="H7" s="38"/>
      <c r="I7" s="38"/>
      <c r="J7" s="38"/>
      <c r="K7" s="38"/>
      <c r="L7" s="38"/>
    </row>
    <row r="8" ht="15" customHeight="1" spans="1:12">
      <c r="A8" s="39"/>
      <c r="B8" s="40"/>
      <c r="C8" s="41"/>
      <c r="D8" s="42" t="s">
        <v>46</v>
      </c>
      <c r="E8" s="42"/>
      <c r="F8" s="37">
        <f t="shared" ref="F8:H8" si="0">F9+F10+F11</f>
        <v>0</v>
      </c>
      <c r="G8" s="37">
        <f t="shared" si="0"/>
        <v>63</v>
      </c>
      <c r="H8" s="43">
        <f t="shared" si="0"/>
        <v>63</v>
      </c>
      <c r="I8" s="37"/>
      <c r="J8" s="37">
        <v>10</v>
      </c>
      <c r="K8" s="44">
        <f t="shared" ref="K8:K11" si="1">H8/G8</f>
        <v>1</v>
      </c>
      <c r="L8" s="37">
        <v>10</v>
      </c>
    </row>
    <row r="9" ht="15" customHeight="1" spans="1:12">
      <c r="A9" s="39"/>
      <c r="B9" s="40"/>
      <c r="C9" s="41"/>
      <c r="D9" s="42" t="s">
        <v>122</v>
      </c>
      <c r="E9" s="42"/>
      <c r="F9" s="37"/>
      <c r="G9" s="37">
        <v>63</v>
      </c>
      <c r="H9" s="37">
        <v>63</v>
      </c>
      <c r="I9" s="37"/>
      <c r="J9" s="37" t="s">
        <v>48</v>
      </c>
      <c r="K9" s="44">
        <f t="shared" si="1"/>
        <v>1</v>
      </c>
      <c r="L9" s="37" t="s">
        <v>48</v>
      </c>
    </row>
    <row r="10" ht="15" customHeight="1" spans="1:12">
      <c r="A10" s="39"/>
      <c r="B10" s="40"/>
      <c r="C10" s="41"/>
      <c r="D10" s="45" t="s">
        <v>123</v>
      </c>
      <c r="E10" s="46"/>
      <c r="F10" s="37"/>
      <c r="G10" s="37"/>
      <c r="H10" s="37"/>
      <c r="I10" s="37"/>
      <c r="J10" s="37" t="s">
        <v>48</v>
      </c>
      <c r="K10" s="37" t="e">
        <f t="shared" si="1"/>
        <v>#DIV/0!</v>
      </c>
      <c r="L10" s="37" t="s">
        <v>48</v>
      </c>
    </row>
    <row r="11" ht="15" customHeight="1" spans="1:12">
      <c r="A11" s="47"/>
      <c r="B11" s="48"/>
      <c r="C11" s="49"/>
      <c r="D11" s="45" t="s">
        <v>124</v>
      </c>
      <c r="E11" s="46"/>
      <c r="F11" s="37"/>
      <c r="G11" s="37"/>
      <c r="H11" s="37"/>
      <c r="I11" s="37"/>
      <c r="J11" s="37" t="s">
        <v>48</v>
      </c>
      <c r="K11" s="37" t="e">
        <f t="shared" si="1"/>
        <v>#DIV/0!</v>
      </c>
      <c r="L11" s="37" t="s">
        <v>48</v>
      </c>
    </row>
    <row r="12" ht="15" customHeight="1" spans="1:12">
      <c r="A12" s="35" t="s">
        <v>51</v>
      </c>
      <c r="B12" s="42" t="s">
        <v>52</v>
      </c>
      <c r="C12" s="42"/>
      <c r="D12" s="42"/>
      <c r="E12" s="42"/>
      <c r="F12" s="42"/>
      <c r="G12" s="42" t="s">
        <v>53</v>
      </c>
      <c r="H12" s="42"/>
      <c r="I12" s="42"/>
      <c r="J12" s="42"/>
      <c r="K12" s="42"/>
      <c r="L12" s="42"/>
    </row>
    <row r="13" ht="15" customHeight="1" spans="1:12">
      <c r="A13" s="50"/>
      <c r="B13" s="51" t="s">
        <v>125</v>
      </c>
      <c r="C13" s="52"/>
      <c r="D13" s="52"/>
      <c r="E13" s="52"/>
      <c r="F13" s="52"/>
      <c r="G13" s="51" t="s">
        <v>126</v>
      </c>
      <c r="H13" s="52"/>
      <c r="I13" s="52"/>
      <c r="J13" s="52"/>
      <c r="K13" s="52"/>
      <c r="L13" s="52"/>
    </row>
    <row r="14" ht="26.25" customHeight="1" spans="1:12">
      <c r="A14" s="7" t="s">
        <v>56</v>
      </c>
      <c r="B14" s="7" t="s">
        <v>127</v>
      </c>
      <c r="C14" s="7" t="s">
        <v>128</v>
      </c>
      <c r="D14" s="7" t="s">
        <v>129</v>
      </c>
      <c r="E14" s="7" t="s">
        <v>130</v>
      </c>
      <c r="F14" s="7"/>
      <c r="G14" s="7" t="s">
        <v>131</v>
      </c>
      <c r="H14" s="7" t="s">
        <v>132</v>
      </c>
      <c r="I14" s="7" t="s">
        <v>133</v>
      </c>
      <c r="J14" s="7" t="s">
        <v>134</v>
      </c>
      <c r="K14" s="7"/>
      <c r="L14" s="7"/>
    </row>
    <row r="15" ht="62.15" spans="1:12">
      <c r="A15" s="7"/>
      <c r="B15" s="7" t="s">
        <v>135</v>
      </c>
      <c r="C15" s="7" t="s">
        <v>136</v>
      </c>
      <c r="D15" s="22" t="s">
        <v>137</v>
      </c>
      <c r="E15" s="7">
        <v>2</v>
      </c>
      <c r="F15" s="7"/>
      <c r="G15" s="7">
        <v>2</v>
      </c>
      <c r="H15" s="7">
        <v>10</v>
      </c>
      <c r="I15" s="7">
        <v>10</v>
      </c>
      <c r="J15" s="7"/>
      <c r="K15" s="7"/>
      <c r="L15" s="7"/>
    </row>
    <row r="16" ht="87" spans="1:12">
      <c r="A16" s="7"/>
      <c r="B16" s="7"/>
      <c r="C16" s="7"/>
      <c r="D16" s="22" t="s">
        <v>138</v>
      </c>
      <c r="E16" s="7">
        <v>2</v>
      </c>
      <c r="F16" s="7"/>
      <c r="G16" s="7">
        <v>2</v>
      </c>
      <c r="H16" s="7">
        <v>5</v>
      </c>
      <c r="I16" s="7">
        <v>5</v>
      </c>
      <c r="J16" s="7"/>
      <c r="K16" s="7"/>
      <c r="L16" s="7"/>
    </row>
    <row r="17" ht="62.15" spans="1:12">
      <c r="A17" s="7"/>
      <c r="B17" s="7"/>
      <c r="C17" s="7"/>
      <c r="D17" s="22" t="s">
        <v>139</v>
      </c>
      <c r="E17" s="7">
        <v>2</v>
      </c>
      <c r="F17" s="7"/>
      <c r="G17" s="7">
        <v>2</v>
      </c>
      <c r="H17" s="7">
        <v>5</v>
      </c>
      <c r="I17" s="7">
        <v>5</v>
      </c>
      <c r="J17" s="7"/>
      <c r="K17" s="7"/>
      <c r="L17" s="7"/>
    </row>
    <row r="18" ht="62.15" spans="1:12">
      <c r="A18" s="7"/>
      <c r="B18" s="7"/>
      <c r="C18" s="7"/>
      <c r="D18" s="22" t="s">
        <v>140</v>
      </c>
      <c r="E18" s="7">
        <v>2</v>
      </c>
      <c r="F18" s="7"/>
      <c r="G18" s="7">
        <v>2</v>
      </c>
      <c r="H18" s="7">
        <v>10</v>
      </c>
      <c r="I18" s="7">
        <v>10</v>
      </c>
      <c r="J18" s="7"/>
      <c r="K18" s="7"/>
      <c r="L18" s="7"/>
    </row>
    <row r="19" ht="24.85" spans="1:12">
      <c r="A19" s="7"/>
      <c r="B19" s="7"/>
      <c r="C19" s="7" t="s">
        <v>141</v>
      </c>
      <c r="D19" s="10" t="s">
        <v>68</v>
      </c>
      <c r="E19" s="14">
        <v>1</v>
      </c>
      <c r="F19" s="11"/>
      <c r="G19" s="14">
        <v>1</v>
      </c>
      <c r="H19" s="7">
        <v>10</v>
      </c>
      <c r="I19" s="7">
        <v>10</v>
      </c>
      <c r="J19" s="7"/>
      <c r="K19" s="7"/>
      <c r="L19" s="7"/>
    </row>
    <row r="20" ht="37.3" spans="1:12">
      <c r="A20" s="7"/>
      <c r="B20" s="7"/>
      <c r="C20" s="7" t="s">
        <v>142</v>
      </c>
      <c r="D20" s="10" t="s">
        <v>75</v>
      </c>
      <c r="E20" s="11" t="s">
        <v>76</v>
      </c>
      <c r="F20" s="11"/>
      <c r="G20" s="12" t="s">
        <v>143</v>
      </c>
      <c r="H20" s="7">
        <v>10</v>
      </c>
      <c r="I20" s="7">
        <v>10</v>
      </c>
      <c r="J20" s="7"/>
      <c r="K20" s="7"/>
      <c r="L20" s="7"/>
    </row>
    <row r="21" ht="37.3" spans="1:12">
      <c r="A21" s="7"/>
      <c r="B21" s="7" t="s">
        <v>144</v>
      </c>
      <c r="C21" s="7" t="s">
        <v>145</v>
      </c>
      <c r="D21" s="10" t="s">
        <v>85</v>
      </c>
      <c r="E21" s="7" t="s">
        <v>146</v>
      </c>
      <c r="F21" s="7"/>
      <c r="G21" s="7" t="s">
        <v>146</v>
      </c>
      <c r="H21" s="7">
        <v>20</v>
      </c>
      <c r="I21" s="7">
        <v>20</v>
      </c>
      <c r="J21" s="7"/>
      <c r="K21" s="7"/>
      <c r="L21" s="7"/>
    </row>
    <row r="22" ht="26.25" customHeight="1" spans="1:12">
      <c r="A22" s="7"/>
      <c r="B22" s="7"/>
      <c r="C22" s="7" t="s">
        <v>147</v>
      </c>
      <c r="D22" s="97" t="s">
        <v>91</v>
      </c>
      <c r="E22" s="11" t="s">
        <v>92</v>
      </c>
      <c r="F22" s="11"/>
      <c r="G22" s="7" t="s">
        <v>92</v>
      </c>
      <c r="H22" s="7">
        <v>10</v>
      </c>
      <c r="I22" s="7">
        <v>10</v>
      </c>
      <c r="J22" s="7"/>
      <c r="K22" s="7"/>
      <c r="L22" s="7"/>
    </row>
    <row r="23" ht="15" customHeight="1" spans="1:12">
      <c r="A23" s="7"/>
      <c r="B23" s="7" t="s">
        <v>148</v>
      </c>
      <c r="C23" s="7" t="s">
        <v>149</v>
      </c>
      <c r="D23" s="18" t="s">
        <v>150</v>
      </c>
      <c r="E23" s="11" t="s">
        <v>151</v>
      </c>
      <c r="F23" s="11"/>
      <c r="G23" s="7" t="s">
        <v>152</v>
      </c>
      <c r="H23" s="7">
        <v>10</v>
      </c>
      <c r="I23" s="7">
        <v>10</v>
      </c>
      <c r="J23" s="7"/>
      <c r="K23" s="7"/>
      <c r="L23" s="7"/>
    </row>
    <row r="24" spans="1:12">
      <c r="A24" s="7"/>
      <c r="B24" s="7" t="s">
        <v>153</v>
      </c>
      <c r="C24" s="7" t="s">
        <v>148</v>
      </c>
      <c r="D24" s="18"/>
      <c r="E24" s="11"/>
      <c r="F24" s="11"/>
      <c r="G24" s="7"/>
      <c r="H24" s="7"/>
      <c r="I24" s="7"/>
      <c r="J24" s="7"/>
      <c r="K24" s="7"/>
      <c r="L24" s="7"/>
    </row>
    <row r="25" ht="15" customHeight="1" spans="1:12">
      <c r="A25" s="65"/>
      <c r="B25" s="65" t="s">
        <v>154</v>
      </c>
      <c r="C25" s="73"/>
      <c r="D25" s="66" t="s">
        <v>155</v>
      </c>
      <c r="E25" s="65"/>
      <c r="F25" s="65"/>
      <c r="G25" s="65"/>
      <c r="H25" s="65"/>
      <c r="I25" s="65"/>
      <c r="J25" s="65"/>
      <c r="K25" s="65"/>
      <c r="L25" s="65"/>
    </row>
    <row r="26" ht="15" customHeight="1" spans="1:12">
      <c r="A26" s="7" t="s">
        <v>156</v>
      </c>
      <c r="B26" s="7"/>
      <c r="C26" s="7"/>
      <c r="D26" s="7"/>
      <c r="E26" s="7"/>
      <c r="F26" s="7"/>
      <c r="G26" s="7"/>
      <c r="H26" s="7" t="s">
        <v>157</v>
      </c>
      <c r="I26" s="7"/>
      <c r="J26" s="7"/>
      <c r="K26" s="7"/>
      <c r="L26" s="7"/>
    </row>
    <row r="27" ht="15" customHeight="1" spans="1:12">
      <c r="A27" s="50" t="s">
        <v>158</v>
      </c>
      <c r="B27" s="64" t="s">
        <v>159</v>
      </c>
      <c r="C27" s="64"/>
      <c r="D27" s="64"/>
      <c r="E27" s="64"/>
      <c r="F27" s="64"/>
      <c r="G27" s="64"/>
      <c r="H27" s="64"/>
      <c r="I27" s="64"/>
      <c r="J27" s="64"/>
      <c r="K27" s="64"/>
      <c r="L27" s="64"/>
    </row>
    <row r="28" ht="14.85" spans="1:12">
      <c r="A28" s="35" t="s">
        <v>160</v>
      </c>
      <c r="B28" s="64"/>
      <c r="C28" s="64"/>
      <c r="D28" s="64"/>
      <c r="E28" s="64"/>
      <c r="F28" s="64"/>
      <c r="G28" s="64"/>
      <c r="H28" s="64"/>
      <c r="I28" s="64"/>
      <c r="J28" s="64"/>
      <c r="K28" s="64"/>
      <c r="L28" s="64"/>
    </row>
    <row r="29" ht="13.5" customHeight="1" spans="1:12">
      <c r="A29" s="23" t="s">
        <v>106</v>
      </c>
      <c r="B29" s="24"/>
      <c r="C29" s="24"/>
      <c r="D29" s="24"/>
      <c r="E29" s="24"/>
      <c r="F29" s="24"/>
      <c r="G29" s="24"/>
      <c r="H29" s="24"/>
      <c r="I29" s="24"/>
      <c r="J29" s="24"/>
      <c r="K29" s="24"/>
      <c r="L29" s="25"/>
    </row>
    <row r="30" ht="38.25" customHeight="1" spans="1:12">
      <c r="A30" s="26" t="s">
        <v>107</v>
      </c>
      <c r="B30" s="27"/>
      <c r="C30" s="27"/>
      <c r="D30" s="27"/>
      <c r="E30" s="27"/>
      <c r="F30" s="27"/>
      <c r="G30" s="27"/>
      <c r="H30" s="27"/>
      <c r="I30" s="27"/>
      <c r="J30" s="27"/>
      <c r="K30" s="27"/>
      <c r="L30" s="28"/>
    </row>
    <row r="31" ht="13.5" customHeight="1" spans="1:12">
      <c r="A31" s="26" t="s">
        <v>108</v>
      </c>
      <c r="B31" s="27"/>
      <c r="C31" s="27"/>
      <c r="D31" s="27"/>
      <c r="E31" s="27"/>
      <c r="F31" s="27"/>
      <c r="G31" s="27"/>
      <c r="H31" s="27"/>
      <c r="I31" s="27"/>
      <c r="J31" s="27"/>
      <c r="K31" s="27"/>
      <c r="L31" s="28"/>
    </row>
    <row r="32" ht="25.5" customHeight="1" spans="1:12">
      <c r="A32" s="26" t="s">
        <v>109</v>
      </c>
      <c r="B32" s="27"/>
      <c r="C32" s="27"/>
      <c r="D32" s="27"/>
      <c r="E32" s="27"/>
      <c r="F32" s="27"/>
      <c r="G32" s="27"/>
      <c r="H32" s="27"/>
      <c r="I32" s="27"/>
      <c r="J32" s="27"/>
      <c r="K32" s="27"/>
      <c r="L32" s="28"/>
    </row>
    <row r="33" ht="37.5" customHeight="1" spans="1:12">
      <c r="A33" s="26" t="s">
        <v>110</v>
      </c>
      <c r="B33" s="27"/>
      <c r="C33" s="27"/>
      <c r="D33" s="27"/>
      <c r="E33" s="27"/>
      <c r="F33" s="27"/>
      <c r="G33" s="27"/>
      <c r="H33" s="27"/>
      <c r="I33" s="27"/>
      <c r="J33" s="27"/>
      <c r="K33" s="27"/>
      <c r="L33" s="28"/>
    </row>
    <row r="34" ht="15" customHeight="1" spans="1:12">
      <c r="A34" s="29" t="s">
        <v>161</v>
      </c>
      <c r="B34" s="30"/>
      <c r="C34" s="30"/>
      <c r="D34" s="30"/>
      <c r="E34" s="30"/>
      <c r="F34" s="30"/>
      <c r="G34" s="30"/>
      <c r="H34" s="30"/>
      <c r="I34" s="30"/>
      <c r="J34" s="30"/>
      <c r="K34" s="30"/>
      <c r="L34" s="31"/>
    </row>
  </sheetData>
  <mergeCells count="66">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5:F25"/>
    <mergeCell ref="J25:L25"/>
    <mergeCell ref="A26:G26"/>
    <mergeCell ref="H26:L26"/>
    <mergeCell ref="A29:L29"/>
    <mergeCell ref="A30:L30"/>
    <mergeCell ref="A31:L31"/>
    <mergeCell ref="A32:L32"/>
    <mergeCell ref="A33:L33"/>
    <mergeCell ref="A34:L34"/>
    <mergeCell ref="A12:A13"/>
    <mergeCell ref="A14:A24"/>
    <mergeCell ref="B15:B20"/>
    <mergeCell ref="B21:B22"/>
    <mergeCell ref="C15:C18"/>
    <mergeCell ref="D23:D24"/>
    <mergeCell ref="G6:G7"/>
    <mergeCell ref="G23:G24"/>
    <mergeCell ref="H23:H24"/>
    <mergeCell ref="I23:I24"/>
    <mergeCell ref="J6:J7"/>
    <mergeCell ref="K6:K7"/>
    <mergeCell ref="L6:L7"/>
    <mergeCell ref="D6:E7"/>
    <mergeCell ref="H6:I7"/>
    <mergeCell ref="A6:C11"/>
    <mergeCell ref="E23:F24"/>
    <mergeCell ref="J23:L24"/>
    <mergeCell ref="B27:L28"/>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2" sqref="A2:H3"/>
    </sheetView>
  </sheetViews>
  <sheetFormatPr defaultColWidth="9" defaultRowHeight="14.1"/>
  <sheetData>
    <row r="1" ht="27.85" spans="1:12">
      <c r="A1" s="1" t="s">
        <v>112</v>
      </c>
      <c r="B1" s="1"/>
      <c r="C1" s="1"/>
      <c r="D1" s="1"/>
      <c r="E1" s="1"/>
      <c r="F1" s="1"/>
      <c r="G1" s="1"/>
      <c r="H1" s="1"/>
      <c r="I1" s="1"/>
      <c r="J1" s="1"/>
      <c r="K1" s="1"/>
      <c r="L1" s="1"/>
    </row>
    <row r="2" ht="21" customHeight="1" spans="1:12">
      <c r="A2" s="2" t="s">
        <v>113</v>
      </c>
      <c r="B2" s="2"/>
      <c r="C2" s="2"/>
      <c r="D2" s="2"/>
      <c r="E2" s="2"/>
      <c r="F2" s="2"/>
      <c r="G2" s="2"/>
      <c r="H2" s="2"/>
      <c r="I2" s="3"/>
      <c r="J2" s="3"/>
      <c r="K2" s="3"/>
      <c r="L2" s="4" t="s">
        <v>114</v>
      </c>
    </row>
    <row r="3" ht="20" customHeight="1" spans="1:12">
      <c r="A3" s="5" t="s">
        <v>115</v>
      </c>
      <c r="L3" s="6" t="s">
        <v>33</v>
      </c>
    </row>
    <row r="4" ht="24" customHeight="1" spans="1:12">
      <c r="A4" s="32" t="s">
        <v>116</v>
      </c>
      <c r="B4" s="32"/>
      <c r="C4" s="32"/>
      <c r="D4" s="33" t="s">
        <v>162</v>
      </c>
      <c r="E4" s="34"/>
      <c r="F4" s="34"/>
      <c r="G4" s="34"/>
      <c r="H4" s="34"/>
      <c r="I4" s="34"/>
      <c r="J4" s="34"/>
      <c r="K4" s="34"/>
      <c r="L4" s="34"/>
    </row>
    <row r="5" ht="29" customHeight="1" spans="1:12">
      <c r="A5" s="35" t="s">
        <v>36</v>
      </c>
      <c r="B5" s="35"/>
      <c r="C5" s="35"/>
      <c r="D5" s="36" t="s">
        <v>35</v>
      </c>
      <c r="E5" s="37"/>
      <c r="F5" s="37"/>
      <c r="G5" s="38" t="s">
        <v>37</v>
      </c>
      <c r="H5" s="33" t="s">
        <v>118</v>
      </c>
      <c r="I5" s="34"/>
      <c r="J5" s="34"/>
      <c r="K5" s="34"/>
      <c r="L5" s="34"/>
    </row>
    <row r="6" ht="15" customHeight="1" spans="1:12">
      <c r="A6" s="39" t="s">
        <v>119</v>
      </c>
      <c r="B6" s="40"/>
      <c r="C6" s="41"/>
      <c r="D6" s="42" t="s">
        <v>39</v>
      </c>
      <c r="E6" s="42"/>
      <c r="F6" s="41" t="s">
        <v>120</v>
      </c>
      <c r="G6" s="42" t="s">
        <v>41</v>
      </c>
      <c r="H6" s="38" t="s">
        <v>42</v>
      </c>
      <c r="I6" s="38"/>
      <c r="J6" s="38" t="s">
        <v>43</v>
      </c>
      <c r="K6" s="38" t="s">
        <v>44</v>
      </c>
      <c r="L6" s="38" t="s">
        <v>45</v>
      </c>
    </row>
    <row r="7" ht="15" customHeight="1" spans="1:12">
      <c r="A7" s="39"/>
      <c r="B7" s="40"/>
      <c r="C7" s="41"/>
      <c r="D7" s="42"/>
      <c r="E7" s="42"/>
      <c r="F7" s="42" t="s">
        <v>121</v>
      </c>
      <c r="G7" s="42"/>
      <c r="H7" s="38"/>
      <c r="I7" s="38"/>
      <c r="J7" s="38"/>
      <c r="K7" s="38"/>
      <c r="L7" s="38"/>
    </row>
    <row r="8" ht="15" customHeight="1" spans="1:12">
      <c r="A8" s="39"/>
      <c r="B8" s="40"/>
      <c r="C8" s="41"/>
      <c r="D8" s="42" t="s">
        <v>46</v>
      </c>
      <c r="E8" s="42"/>
      <c r="F8" s="37">
        <f t="shared" ref="F8:H8" si="0">F9+F10+F11</f>
        <v>0</v>
      </c>
      <c r="G8" s="37">
        <f t="shared" si="0"/>
        <v>1300.27</v>
      </c>
      <c r="H8" s="43">
        <f t="shared" si="0"/>
        <v>1300.27</v>
      </c>
      <c r="I8" s="37"/>
      <c r="J8" s="37">
        <v>10</v>
      </c>
      <c r="K8" s="44">
        <f t="shared" ref="K8:K11" si="1">H8/G8</f>
        <v>1</v>
      </c>
      <c r="L8" s="37">
        <v>10</v>
      </c>
    </row>
    <row r="9" ht="15" customHeight="1" spans="1:12">
      <c r="A9" s="39"/>
      <c r="B9" s="40"/>
      <c r="C9" s="41"/>
      <c r="D9" s="42" t="s">
        <v>122</v>
      </c>
      <c r="E9" s="42"/>
      <c r="F9" s="37"/>
      <c r="G9" s="37">
        <v>1300.27</v>
      </c>
      <c r="H9" s="37">
        <v>1300.27</v>
      </c>
      <c r="I9" s="37"/>
      <c r="J9" s="37" t="s">
        <v>48</v>
      </c>
      <c r="K9" s="44">
        <f t="shared" si="1"/>
        <v>1</v>
      </c>
      <c r="L9" s="37" t="s">
        <v>48</v>
      </c>
    </row>
    <row r="10" ht="15" customHeight="1" spans="1:12">
      <c r="A10" s="39"/>
      <c r="B10" s="40"/>
      <c r="C10" s="41"/>
      <c r="D10" s="45" t="s">
        <v>123</v>
      </c>
      <c r="E10" s="46"/>
      <c r="F10" s="37"/>
      <c r="G10" s="37"/>
      <c r="H10" s="37"/>
      <c r="I10" s="37"/>
      <c r="J10" s="37" t="s">
        <v>48</v>
      </c>
      <c r="K10" s="37" t="e">
        <f t="shared" si="1"/>
        <v>#DIV/0!</v>
      </c>
      <c r="L10" s="37" t="s">
        <v>48</v>
      </c>
    </row>
    <row r="11" ht="15" customHeight="1" spans="1:12">
      <c r="A11" s="39"/>
      <c r="B11" s="85"/>
      <c r="C11" s="41"/>
      <c r="D11" s="86" t="s">
        <v>124</v>
      </c>
      <c r="E11" s="87"/>
      <c r="F11" s="52"/>
      <c r="G11" s="52"/>
      <c r="H11" s="52"/>
      <c r="I11" s="52"/>
      <c r="J11" s="52" t="s">
        <v>48</v>
      </c>
      <c r="K11" s="52" t="e">
        <f t="shared" si="1"/>
        <v>#DIV/0!</v>
      </c>
      <c r="L11" s="52" t="s">
        <v>48</v>
      </c>
    </row>
    <row r="12" ht="15" customHeight="1" spans="1:12">
      <c r="A12" s="65" t="s">
        <v>163</v>
      </c>
      <c r="B12" s="65" t="s">
        <v>164</v>
      </c>
      <c r="C12" s="65"/>
      <c r="D12" s="65"/>
      <c r="E12" s="65"/>
      <c r="F12" s="65"/>
      <c r="G12" s="65" t="s">
        <v>165</v>
      </c>
      <c r="H12" s="65"/>
      <c r="I12" s="65"/>
      <c r="J12" s="65"/>
      <c r="K12" s="65"/>
      <c r="L12" s="65"/>
    </row>
    <row r="13" ht="58" customHeight="1" spans="1:12">
      <c r="A13" s="65"/>
      <c r="B13" s="66" t="s">
        <v>166</v>
      </c>
      <c r="C13" s="66"/>
      <c r="D13" s="66"/>
      <c r="E13" s="66"/>
      <c r="F13" s="66"/>
      <c r="G13" s="65" t="s">
        <v>167</v>
      </c>
      <c r="H13" s="65"/>
      <c r="I13" s="65"/>
      <c r="J13" s="65"/>
      <c r="K13" s="65"/>
      <c r="L13" s="65"/>
    </row>
    <row r="14" ht="26.25" customHeight="1" spans="1:12">
      <c r="A14" s="65" t="s">
        <v>56</v>
      </c>
      <c r="B14" s="65" t="s">
        <v>127</v>
      </c>
      <c r="C14" s="65" t="s">
        <v>128</v>
      </c>
      <c r="D14" s="65" t="s">
        <v>129</v>
      </c>
      <c r="E14" s="65" t="s">
        <v>130</v>
      </c>
      <c r="F14" s="65"/>
      <c r="G14" s="65" t="s">
        <v>131</v>
      </c>
      <c r="H14" s="65" t="s">
        <v>132</v>
      </c>
      <c r="I14" s="65" t="s">
        <v>133</v>
      </c>
      <c r="J14" s="65" t="s">
        <v>134</v>
      </c>
      <c r="K14" s="65"/>
      <c r="L14" s="65"/>
    </row>
    <row r="15" ht="15" customHeight="1" spans="1:12">
      <c r="A15" s="65"/>
      <c r="B15" s="65" t="s">
        <v>135</v>
      </c>
      <c r="C15" s="65" t="s">
        <v>136</v>
      </c>
      <c r="D15" s="90" t="s">
        <v>168</v>
      </c>
      <c r="E15" s="91" t="s">
        <v>169</v>
      </c>
      <c r="F15" s="91"/>
      <c r="G15" s="92" t="s">
        <v>169</v>
      </c>
      <c r="H15" s="92">
        <v>20</v>
      </c>
      <c r="I15" s="92">
        <v>20</v>
      </c>
      <c r="J15" s="65"/>
      <c r="K15" s="65"/>
      <c r="L15" s="65"/>
    </row>
    <row r="16" ht="15" customHeight="1" spans="1:12">
      <c r="A16" s="65"/>
      <c r="B16" s="65"/>
      <c r="C16" s="65"/>
      <c r="D16" s="68" t="s">
        <v>170</v>
      </c>
      <c r="E16" s="91" t="s">
        <v>171</v>
      </c>
      <c r="F16" s="91"/>
      <c r="G16" s="92" t="s">
        <v>171</v>
      </c>
      <c r="H16" s="92">
        <v>10</v>
      </c>
      <c r="I16" s="92">
        <v>10</v>
      </c>
      <c r="J16" s="65"/>
      <c r="K16" s="65"/>
      <c r="L16" s="65"/>
    </row>
    <row r="17" ht="24.85" spans="1:12">
      <c r="A17" s="65"/>
      <c r="B17" s="65"/>
      <c r="C17" s="65" t="s">
        <v>141</v>
      </c>
      <c r="D17" s="68" t="s">
        <v>68</v>
      </c>
      <c r="E17" s="93">
        <v>1</v>
      </c>
      <c r="F17" s="91"/>
      <c r="G17" s="94">
        <v>1</v>
      </c>
      <c r="H17" s="92">
        <v>10</v>
      </c>
      <c r="I17" s="92">
        <v>10</v>
      </c>
      <c r="J17" s="65"/>
      <c r="K17" s="65"/>
      <c r="L17" s="65"/>
    </row>
    <row r="18" ht="37.3" spans="1:12">
      <c r="A18" s="65"/>
      <c r="B18" s="65"/>
      <c r="C18" s="65" t="s">
        <v>142</v>
      </c>
      <c r="D18" s="68" t="s">
        <v>75</v>
      </c>
      <c r="E18" s="91" t="s">
        <v>76</v>
      </c>
      <c r="F18" s="91"/>
      <c r="G18" s="70" t="s">
        <v>143</v>
      </c>
      <c r="H18" s="92">
        <v>10</v>
      </c>
      <c r="I18" s="92">
        <v>10</v>
      </c>
      <c r="J18" s="65"/>
      <c r="K18" s="65"/>
      <c r="L18" s="65"/>
    </row>
    <row r="19" ht="37.3" spans="1:12">
      <c r="A19" s="65"/>
      <c r="B19" s="65" t="s">
        <v>144</v>
      </c>
      <c r="C19" s="65" t="s">
        <v>145</v>
      </c>
      <c r="D19" s="68" t="s">
        <v>172</v>
      </c>
      <c r="E19" s="91" t="s">
        <v>173</v>
      </c>
      <c r="F19" s="91"/>
      <c r="G19" s="95" t="s">
        <v>173</v>
      </c>
      <c r="H19" s="92">
        <v>20</v>
      </c>
      <c r="I19" s="92">
        <v>20</v>
      </c>
      <c r="J19" s="65"/>
      <c r="K19" s="65"/>
      <c r="L19" s="65"/>
    </row>
    <row r="20" ht="24.85" spans="1:12">
      <c r="A20" s="65"/>
      <c r="B20" s="65"/>
      <c r="C20" s="65" t="s">
        <v>147</v>
      </c>
      <c r="D20" s="71" t="s">
        <v>91</v>
      </c>
      <c r="E20" s="91" t="s">
        <v>92</v>
      </c>
      <c r="F20" s="91"/>
      <c r="G20" s="96" t="s">
        <v>92</v>
      </c>
      <c r="H20" s="92">
        <v>10</v>
      </c>
      <c r="I20" s="92">
        <v>10</v>
      </c>
      <c r="J20" s="65"/>
      <c r="K20" s="65"/>
      <c r="L20" s="65"/>
    </row>
    <row r="21" ht="15" customHeight="1" spans="1:12">
      <c r="A21" s="65"/>
      <c r="B21" s="65" t="s">
        <v>148</v>
      </c>
      <c r="C21" s="65" t="s">
        <v>149</v>
      </c>
      <c r="D21" s="90" t="s">
        <v>150</v>
      </c>
      <c r="E21" s="91" t="s">
        <v>96</v>
      </c>
      <c r="F21" s="91"/>
      <c r="G21" s="65" t="s">
        <v>97</v>
      </c>
      <c r="H21" s="91">
        <v>10</v>
      </c>
      <c r="I21" s="91">
        <v>10</v>
      </c>
      <c r="J21" s="65"/>
      <c r="K21" s="65"/>
      <c r="L21" s="65"/>
    </row>
    <row r="22" spans="1:12">
      <c r="A22" s="65"/>
      <c r="B22" s="65" t="s">
        <v>153</v>
      </c>
      <c r="C22" s="65" t="s">
        <v>148</v>
      </c>
      <c r="D22" s="90"/>
      <c r="E22" s="91"/>
      <c r="F22" s="91"/>
      <c r="G22" s="65"/>
      <c r="H22" s="91"/>
      <c r="I22" s="91"/>
      <c r="J22" s="65"/>
      <c r="K22" s="65"/>
      <c r="L22" s="65"/>
    </row>
    <row r="23" ht="15" customHeight="1" spans="1:12">
      <c r="A23" s="65"/>
      <c r="B23" s="65" t="s">
        <v>154</v>
      </c>
      <c r="C23" s="73"/>
      <c r="D23" s="66" t="s">
        <v>155</v>
      </c>
      <c r="E23" s="65"/>
      <c r="F23" s="65"/>
      <c r="G23" s="65"/>
      <c r="H23" s="65"/>
      <c r="I23" s="65"/>
      <c r="J23" s="65"/>
      <c r="K23" s="65"/>
      <c r="L23" s="65"/>
    </row>
    <row r="24" ht="15" customHeight="1" spans="1:12">
      <c r="A24" s="65" t="s">
        <v>156</v>
      </c>
      <c r="B24" s="65"/>
      <c r="C24" s="65"/>
      <c r="D24" s="65"/>
      <c r="E24" s="65"/>
      <c r="F24" s="65"/>
      <c r="G24" s="65"/>
      <c r="H24" s="65" t="s">
        <v>157</v>
      </c>
      <c r="I24" s="65"/>
      <c r="J24" s="65"/>
      <c r="K24" s="65"/>
      <c r="L24" s="65"/>
    </row>
    <row r="25" ht="15" customHeight="1" spans="1:12">
      <c r="A25" s="65" t="s">
        <v>174</v>
      </c>
      <c r="B25" s="66" t="s">
        <v>175</v>
      </c>
      <c r="C25" s="66"/>
      <c r="D25" s="66"/>
      <c r="E25" s="66"/>
      <c r="F25" s="66"/>
      <c r="G25" s="66"/>
      <c r="H25" s="66"/>
      <c r="I25" s="66"/>
      <c r="J25" s="66"/>
      <c r="K25" s="66"/>
      <c r="L25" s="66"/>
    </row>
    <row r="26" spans="1:12">
      <c r="A26" s="65" t="s">
        <v>176</v>
      </c>
      <c r="B26" s="66"/>
      <c r="C26" s="66"/>
      <c r="D26" s="66"/>
      <c r="E26" s="66"/>
      <c r="F26" s="66"/>
      <c r="G26" s="66"/>
      <c r="H26" s="66"/>
      <c r="I26" s="66"/>
      <c r="J26" s="66"/>
      <c r="K26" s="66"/>
      <c r="L26" s="66"/>
    </row>
    <row r="27" ht="13.5" customHeight="1" spans="1:12">
      <c r="A27" s="23" t="s">
        <v>106</v>
      </c>
      <c r="B27" s="24"/>
      <c r="C27" s="24"/>
      <c r="D27" s="24"/>
      <c r="E27" s="24"/>
      <c r="F27" s="24"/>
      <c r="G27" s="24"/>
      <c r="H27" s="24"/>
      <c r="I27" s="24"/>
      <c r="J27" s="24"/>
      <c r="K27" s="24"/>
      <c r="L27" s="25"/>
    </row>
    <row r="28" ht="38.25" customHeight="1" spans="1:12">
      <c r="A28" s="26" t="s">
        <v>107</v>
      </c>
      <c r="B28" s="27"/>
      <c r="C28" s="27"/>
      <c r="D28" s="27"/>
      <c r="E28" s="27"/>
      <c r="F28" s="27"/>
      <c r="G28" s="27"/>
      <c r="H28" s="27"/>
      <c r="I28" s="27"/>
      <c r="J28" s="27"/>
      <c r="K28" s="27"/>
      <c r="L28" s="28"/>
    </row>
    <row r="29" ht="13.5" customHeight="1" spans="1:12">
      <c r="A29" s="26" t="s">
        <v>108</v>
      </c>
      <c r="B29" s="27"/>
      <c r="C29" s="27"/>
      <c r="D29" s="27"/>
      <c r="E29" s="27"/>
      <c r="F29" s="27"/>
      <c r="G29" s="27"/>
      <c r="H29" s="27"/>
      <c r="I29" s="27"/>
      <c r="J29" s="27"/>
      <c r="K29" s="27"/>
      <c r="L29" s="28"/>
    </row>
    <row r="30" ht="25.5" customHeight="1" spans="1:12">
      <c r="A30" s="26" t="s">
        <v>109</v>
      </c>
      <c r="B30" s="27"/>
      <c r="C30" s="27"/>
      <c r="D30" s="27"/>
      <c r="E30" s="27"/>
      <c r="F30" s="27"/>
      <c r="G30" s="27"/>
      <c r="H30" s="27"/>
      <c r="I30" s="27"/>
      <c r="J30" s="27"/>
      <c r="K30" s="27"/>
      <c r="L30" s="28"/>
    </row>
    <row r="31" ht="37.5" customHeight="1" spans="1:12">
      <c r="A31" s="26" t="s">
        <v>110</v>
      </c>
      <c r="B31" s="27"/>
      <c r="C31" s="27"/>
      <c r="D31" s="27"/>
      <c r="E31" s="27"/>
      <c r="F31" s="27"/>
      <c r="G31" s="27"/>
      <c r="H31" s="27"/>
      <c r="I31" s="27"/>
      <c r="J31" s="27"/>
      <c r="K31" s="27"/>
      <c r="L31" s="28"/>
    </row>
    <row r="32" ht="15" customHeight="1" spans="1:12">
      <c r="A32" s="29" t="s">
        <v>161</v>
      </c>
      <c r="B32" s="30"/>
      <c r="C32" s="30"/>
      <c r="D32" s="30"/>
      <c r="E32" s="30"/>
      <c r="F32" s="30"/>
      <c r="G32" s="30"/>
      <c r="H32" s="30"/>
      <c r="I32" s="30"/>
      <c r="J32" s="30"/>
      <c r="K32" s="30"/>
      <c r="L32" s="31"/>
    </row>
  </sheetData>
  <mergeCells count="62">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8"/>
    <mergeCell ref="B19: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4"/>
  <sheetViews>
    <sheetView workbookViewId="0">
      <selection activeCell="H10" sqref="H10:I10"/>
    </sheetView>
  </sheetViews>
  <sheetFormatPr defaultColWidth="9" defaultRowHeight="14.1"/>
  <sheetData>
    <row r="1" ht="27.85" spans="1:12">
      <c r="A1" s="1" t="s">
        <v>112</v>
      </c>
      <c r="B1" s="1"/>
      <c r="C1" s="1"/>
      <c r="D1" s="1"/>
      <c r="E1" s="1"/>
      <c r="F1" s="1"/>
      <c r="G1" s="1"/>
      <c r="H1" s="1"/>
      <c r="I1" s="1"/>
      <c r="J1" s="1"/>
      <c r="K1" s="1"/>
      <c r="L1" s="1"/>
    </row>
    <row r="2" ht="21" customHeight="1" spans="1:12">
      <c r="A2" s="2" t="s">
        <v>113</v>
      </c>
      <c r="B2" s="2"/>
      <c r="C2" s="2"/>
      <c r="D2" s="2"/>
      <c r="E2" s="2"/>
      <c r="F2" s="2"/>
      <c r="G2" s="2"/>
      <c r="H2" s="2"/>
      <c r="I2" s="3"/>
      <c r="J2" s="3"/>
      <c r="K2" s="3"/>
      <c r="L2" s="4" t="s">
        <v>114</v>
      </c>
    </row>
    <row r="3" ht="20" customHeight="1" spans="1:12">
      <c r="A3" s="5" t="s">
        <v>115</v>
      </c>
      <c r="L3" s="6" t="s">
        <v>33</v>
      </c>
    </row>
    <row r="4" ht="24" customHeight="1" spans="1:12">
      <c r="A4" s="32" t="s">
        <v>116</v>
      </c>
      <c r="B4" s="32"/>
      <c r="C4" s="32"/>
      <c r="D4" s="33" t="s">
        <v>177</v>
      </c>
      <c r="E4" s="34"/>
      <c r="F4" s="34"/>
      <c r="G4" s="34"/>
      <c r="H4" s="34"/>
      <c r="I4" s="34"/>
      <c r="J4" s="34"/>
      <c r="K4" s="34"/>
      <c r="L4" s="34"/>
    </row>
    <row r="5" ht="29" customHeight="1" spans="1:12">
      <c r="A5" s="35" t="s">
        <v>36</v>
      </c>
      <c r="B5" s="35"/>
      <c r="C5" s="35"/>
      <c r="D5" s="36" t="s">
        <v>35</v>
      </c>
      <c r="E5" s="37"/>
      <c r="F5" s="37"/>
      <c r="G5" s="38" t="s">
        <v>37</v>
      </c>
      <c r="H5" s="33" t="s">
        <v>118</v>
      </c>
      <c r="I5" s="34"/>
      <c r="J5" s="34"/>
      <c r="K5" s="34"/>
      <c r="L5" s="34"/>
    </row>
    <row r="6" ht="15" customHeight="1" spans="1:12">
      <c r="A6" s="39" t="s">
        <v>119</v>
      </c>
      <c r="B6" s="40"/>
      <c r="C6" s="41"/>
      <c r="D6" s="42" t="s">
        <v>39</v>
      </c>
      <c r="E6" s="42"/>
      <c r="F6" s="41" t="s">
        <v>120</v>
      </c>
      <c r="G6" s="42" t="s">
        <v>41</v>
      </c>
      <c r="H6" s="38" t="s">
        <v>42</v>
      </c>
      <c r="I6" s="38"/>
      <c r="J6" s="38" t="s">
        <v>43</v>
      </c>
      <c r="K6" s="38" t="s">
        <v>44</v>
      </c>
      <c r="L6" s="38" t="s">
        <v>45</v>
      </c>
    </row>
    <row r="7" ht="15" customHeight="1" spans="1:12">
      <c r="A7" s="39"/>
      <c r="B7" s="40"/>
      <c r="C7" s="41"/>
      <c r="D7" s="42"/>
      <c r="E7" s="42"/>
      <c r="F7" s="42" t="s">
        <v>121</v>
      </c>
      <c r="G7" s="42"/>
      <c r="H7" s="38"/>
      <c r="I7" s="38"/>
      <c r="J7" s="38"/>
      <c r="K7" s="38"/>
      <c r="L7" s="38"/>
    </row>
    <row r="8" ht="15" customHeight="1" spans="1:12">
      <c r="A8" s="39"/>
      <c r="B8" s="40"/>
      <c r="C8" s="41"/>
      <c r="D8" s="42" t="s">
        <v>46</v>
      </c>
      <c r="E8" s="42"/>
      <c r="F8" s="37">
        <f t="shared" ref="F8:H8" si="0">F9+F10+F11</f>
        <v>0</v>
      </c>
      <c r="G8" s="37">
        <f t="shared" si="0"/>
        <v>907</v>
      </c>
      <c r="H8" s="43">
        <f t="shared" si="0"/>
        <v>907</v>
      </c>
      <c r="I8" s="37"/>
      <c r="J8" s="37">
        <v>10</v>
      </c>
      <c r="K8" s="44">
        <f t="shared" ref="K8:K11" si="1">H8/G8</f>
        <v>1</v>
      </c>
      <c r="L8" s="37">
        <v>10</v>
      </c>
    </row>
    <row r="9" ht="15" customHeight="1" spans="1:12">
      <c r="A9" s="39"/>
      <c r="B9" s="40"/>
      <c r="C9" s="41"/>
      <c r="D9" s="42" t="s">
        <v>122</v>
      </c>
      <c r="E9" s="42"/>
      <c r="F9" s="37"/>
      <c r="G9" s="37">
        <v>907</v>
      </c>
      <c r="H9" s="83">
        <v>907</v>
      </c>
      <c r="I9" s="84"/>
      <c r="J9" s="37" t="s">
        <v>48</v>
      </c>
      <c r="K9" s="44">
        <f t="shared" si="1"/>
        <v>1</v>
      </c>
      <c r="L9" s="37" t="s">
        <v>48</v>
      </c>
    </row>
    <row r="10" ht="15" customHeight="1" spans="1:12">
      <c r="A10" s="39"/>
      <c r="B10" s="40"/>
      <c r="C10" s="41"/>
      <c r="D10" s="45" t="s">
        <v>123</v>
      </c>
      <c r="E10" s="46"/>
      <c r="F10" s="37"/>
      <c r="G10" s="37"/>
      <c r="H10" s="83"/>
      <c r="I10" s="84"/>
      <c r="J10" s="37" t="s">
        <v>48</v>
      </c>
      <c r="K10" s="44" t="e">
        <f t="shared" si="1"/>
        <v>#DIV/0!</v>
      </c>
      <c r="L10" s="37" t="s">
        <v>48</v>
      </c>
    </row>
    <row r="11" ht="15" customHeight="1" spans="1:12">
      <c r="A11" s="39"/>
      <c r="B11" s="85"/>
      <c r="C11" s="41"/>
      <c r="D11" s="86" t="s">
        <v>124</v>
      </c>
      <c r="E11" s="87"/>
      <c r="F11" s="52"/>
      <c r="G11" s="52"/>
      <c r="H11" s="52"/>
      <c r="I11" s="52"/>
      <c r="J11" s="52" t="s">
        <v>48</v>
      </c>
      <c r="K11" s="52" t="e">
        <f t="shared" si="1"/>
        <v>#DIV/0!</v>
      </c>
      <c r="L11" s="52" t="s">
        <v>48</v>
      </c>
    </row>
    <row r="12" ht="15" customHeight="1" spans="1:12">
      <c r="A12" s="65" t="s">
        <v>163</v>
      </c>
      <c r="B12" s="65" t="s">
        <v>164</v>
      </c>
      <c r="C12" s="65"/>
      <c r="D12" s="65"/>
      <c r="E12" s="65"/>
      <c r="F12" s="65"/>
      <c r="G12" s="65" t="s">
        <v>165</v>
      </c>
      <c r="H12" s="65"/>
      <c r="I12" s="65"/>
      <c r="J12" s="65"/>
      <c r="K12" s="65"/>
      <c r="L12" s="65"/>
    </row>
    <row r="13" ht="62" customHeight="1" spans="1:12">
      <c r="A13" s="65"/>
      <c r="B13" s="65" t="s">
        <v>178</v>
      </c>
      <c r="C13" s="65"/>
      <c r="D13" s="65"/>
      <c r="E13" s="65"/>
      <c r="F13" s="65"/>
      <c r="G13" s="65" t="s">
        <v>179</v>
      </c>
      <c r="H13" s="65"/>
      <c r="I13" s="65"/>
      <c r="J13" s="65"/>
      <c r="K13" s="65"/>
      <c r="L13" s="65"/>
    </row>
    <row r="14" ht="26.25" customHeight="1" spans="1:12">
      <c r="A14" s="65" t="s">
        <v>56</v>
      </c>
      <c r="B14" s="65" t="s">
        <v>127</v>
      </c>
      <c r="C14" s="65" t="s">
        <v>128</v>
      </c>
      <c r="D14" s="65" t="s">
        <v>129</v>
      </c>
      <c r="E14" s="65" t="s">
        <v>130</v>
      </c>
      <c r="F14" s="65"/>
      <c r="G14" s="65" t="s">
        <v>131</v>
      </c>
      <c r="H14" s="65" t="s">
        <v>132</v>
      </c>
      <c r="I14" s="65" t="s">
        <v>133</v>
      </c>
      <c r="J14" s="65" t="s">
        <v>134</v>
      </c>
      <c r="K14" s="65"/>
      <c r="L14" s="65"/>
    </row>
    <row r="15" ht="41.15" spans="1:12">
      <c r="A15" s="65"/>
      <c r="B15" s="65" t="s">
        <v>135</v>
      </c>
      <c r="C15" s="65" t="s">
        <v>136</v>
      </c>
      <c r="D15" s="72" t="s">
        <v>180</v>
      </c>
      <c r="E15" s="69" t="s">
        <v>181</v>
      </c>
      <c r="F15" s="69"/>
      <c r="G15" s="65" t="s">
        <v>181</v>
      </c>
      <c r="H15" s="65">
        <v>10</v>
      </c>
      <c r="I15" s="65">
        <v>10</v>
      </c>
      <c r="J15" s="65"/>
      <c r="K15" s="65"/>
      <c r="L15" s="65"/>
    </row>
    <row r="16" ht="41.15" spans="1:12">
      <c r="A16" s="65"/>
      <c r="B16" s="65"/>
      <c r="C16" s="65"/>
      <c r="D16" s="72" t="s">
        <v>182</v>
      </c>
      <c r="E16" s="69" t="s">
        <v>183</v>
      </c>
      <c r="F16" s="69"/>
      <c r="G16" s="65" t="s">
        <v>183</v>
      </c>
      <c r="H16" s="65">
        <v>10</v>
      </c>
      <c r="I16" s="65">
        <v>10</v>
      </c>
      <c r="J16" s="65"/>
      <c r="K16" s="65"/>
      <c r="L16" s="65"/>
    </row>
    <row r="17" ht="24.85" spans="1:12">
      <c r="A17" s="65"/>
      <c r="B17" s="65"/>
      <c r="C17" s="65"/>
      <c r="D17" s="66" t="s">
        <v>184</v>
      </c>
      <c r="E17" s="69" t="s">
        <v>185</v>
      </c>
      <c r="F17" s="69"/>
      <c r="G17" s="65" t="s">
        <v>185</v>
      </c>
      <c r="H17" s="65">
        <v>10</v>
      </c>
      <c r="I17" s="65">
        <v>10</v>
      </c>
      <c r="J17" s="65"/>
      <c r="K17" s="65"/>
      <c r="L17" s="65"/>
    </row>
    <row r="18" ht="15" customHeight="1" spans="1:12">
      <c r="A18" s="65"/>
      <c r="B18" s="65"/>
      <c r="C18" s="65" t="s">
        <v>141</v>
      </c>
      <c r="D18" s="68" t="s">
        <v>68</v>
      </c>
      <c r="E18" s="88">
        <v>1</v>
      </c>
      <c r="F18" s="69"/>
      <c r="G18" s="67">
        <v>1</v>
      </c>
      <c r="H18" s="65">
        <v>10</v>
      </c>
      <c r="I18" s="65">
        <v>10</v>
      </c>
      <c r="J18" s="65"/>
      <c r="K18" s="65"/>
      <c r="L18" s="65"/>
    </row>
    <row r="19" ht="37.3" spans="1:12">
      <c r="A19" s="65"/>
      <c r="B19" s="65"/>
      <c r="C19" s="65" t="s">
        <v>142</v>
      </c>
      <c r="D19" s="68" t="s">
        <v>75</v>
      </c>
      <c r="E19" s="69" t="s">
        <v>76</v>
      </c>
      <c r="F19" s="69"/>
      <c r="G19" s="70" t="s">
        <v>143</v>
      </c>
      <c r="H19" s="65">
        <v>10</v>
      </c>
      <c r="I19" s="65">
        <v>10</v>
      </c>
      <c r="J19" s="65"/>
      <c r="K19" s="65"/>
      <c r="L19" s="65"/>
    </row>
    <row r="20" ht="82.3" spans="1:12">
      <c r="A20" s="65"/>
      <c r="B20" s="65" t="s">
        <v>144</v>
      </c>
      <c r="C20" s="65" t="s">
        <v>186</v>
      </c>
      <c r="D20" s="72" t="s">
        <v>187</v>
      </c>
      <c r="E20" s="69" t="s">
        <v>188</v>
      </c>
      <c r="F20" s="69"/>
      <c r="G20" s="65" t="s">
        <v>188</v>
      </c>
      <c r="H20" s="65">
        <v>10</v>
      </c>
      <c r="I20" s="65">
        <v>10</v>
      </c>
      <c r="J20" s="65"/>
      <c r="K20" s="65"/>
      <c r="L20" s="65"/>
    </row>
    <row r="21" ht="82.3" spans="1:12">
      <c r="A21" s="65"/>
      <c r="B21" s="65"/>
      <c r="C21" s="65" t="s">
        <v>189</v>
      </c>
      <c r="D21" s="72" t="s">
        <v>190</v>
      </c>
      <c r="E21" s="69" t="s">
        <v>188</v>
      </c>
      <c r="F21" s="69"/>
      <c r="G21" s="65" t="s">
        <v>188</v>
      </c>
      <c r="H21" s="65">
        <v>10</v>
      </c>
      <c r="I21" s="65">
        <v>10</v>
      </c>
      <c r="J21" s="65"/>
      <c r="K21" s="65"/>
      <c r="L21" s="65"/>
    </row>
    <row r="22" ht="26.25" customHeight="1" spans="1:12">
      <c r="A22" s="65"/>
      <c r="B22" s="65"/>
      <c r="C22" s="65" t="s">
        <v>147</v>
      </c>
      <c r="D22" s="89" t="s">
        <v>91</v>
      </c>
      <c r="E22" s="69" t="s">
        <v>92</v>
      </c>
      <c r="F22" s="69"/>
      <c r="G22" s="65" t="s">
        <v>92</v>
      </c>
      <c r="H22" s="65">
        <v>10</v>
      </c>
      <c r="I22" s="65">
        <v>10</v>
      </c>
      <c r="J22" s="65"/>
      <c r="K22" s="65"/>
      <c r="L22" s="65"/>
    </row>
    <row r="23" ht="15" customHeight="1" spans="1:12">
      <c r="A23" s="65"/>
      <c r="B23" s="65" t="s">
        <v>148</v>
      </c>
      <c r="C23" s="65" t="s">
        <v>149</v>
      </c>
      <c r="D23" s="72" t="s">
        <v>150</v>
      </c>
      <c r="E23" s="69" t="s">
        <v>96</v>
      </c>
      <c r="F23" s="69"/>
      <c r="G23" s="65" t="s">
        <v>97</v>
      </c>
      <c r="H23" s="65">
        <v>10</v>
      </c>
      <c r="I23" s="65">
        <v>10</v>
      </c>
      <c r="J23" s="65"/>
      <c r="K23" s="65"/>
      <c r="L23" s="65"/>
    </row>
    <row r="24" spans="1:12">
      <c r="A24" s="65"/>
      <c r="B24" s="65" t="s">
        <v>153</v>
      </c>
      <c r="C24" s="65" t="s">
        <v>148</v>
      </c>
      <c r="D24" s="72"/>
      <c r="E24" s="69"/>
      <c r="F24" s="69"/>
      <c r="G24" s="65"/>
      <c r="H24" s="65"/>
      <c r="I24" s="65"/>
      <c r="J24" s="65"/>
      <c r="K24" s="65"/>
      <c r="L24" s="65"/>
    </row>
    <row r="25" ht="15" customHeight="1" spans="1:12">
      <c r="A25" s="65"/>
      <c r="B25" s="65" t="s">
        <v>154</v>
      </c>
      <c r="C25" s="73"/>
      <c r="D25" s="66" t="s">
        <v>155</v>
      </c>
      <c r="E25" s="65"/>
      <c r="F25" s="65"/>
      <c r="G25" s="65"/>
      <c r="H25" s="65"/>
      <c r="I25" s="65"/>
      <c r="J25" s="65"/>
      <c r="K25" s="65"/>
      <c r="L25" s="65"/>
    </row>
    <row r="26" ht="15" customHeight="1" spans="1:12">
      <c r="A26" s="65" t="s">
        <v>156</v>
      </c>
      <c r="B26" s="65"/>
      <c r="C26" s="65"/>
      <c r="D26" s="65"/>
      <c r="E26" s="65"/>
      <c r="F26" s="65"/>
      <c r="G26" s="65"/>
      <c r="H26" s="65" t="s">
        <v>157</v>
      </c>
      <c r="I26" s="65"/>
      <c r="J26" s="65"/>
      <c r="K26" s="65"/>
      <c r="L26" s="65"/>
    </row>
    <row r="27" ht="15" customHeight="1" spans="1:12">
      <c r="A27" s="65" t="s">
        <v>174</v>
      </c>
      <c r="B27" s="66" t="s">
        <v>175</v>
      </c>
      <c r="C27" s="66"/>
      <c r="D27" s="66"/>
      <c r="E27" s="66"/>
      <c r="F27" s="66"/>
      <c r="G27" s="66"/>
      <c r="H27" s="66"/>
      <c r="I27" s="66"/>
      <c r="J27" s="66"/>
      <c r="K27" s="66"/>
      <c r="L27" s="66"/>
    </row>
    <row r="28" spans="1:12">
      <c r="A28" s="65" t="s">
        <v>176</v>
      </c>
      <c r="B28" s="66"/>
      <c r="C28" s="66"/>
      <c r="D28" s="66"/>
      <c r="E28" s="66"/>
      <c r="F28" s="66"/>
      <c r="G28" s="66"/>
      <c r="H28" s="66"/>
      <c r="I28" s="66"/>
      <c r="J28" s="66"/>
      <c r="K28" s="66"/>
      <c r="L28" s="66"/>
    </row>
    <row r="29" ht="13.5" customHeight="1" spans="1:12">
      <c r="A29" s="23" t="s">
        <v>106</v>
      </c>
      <c r="B29" s="24"/>
      <c r="C29" s="24"/>
      <c r="D29" s="24"/>
      <c r="E29" s="24"/>
      <c r="F29" s="24"/>
      <c r="G29" s="24"/>
      <c r="H29" s="24"/>
      <c r="I29" s="24"/>
      <c r="J29" s="24"/>
      <c r="K29" s="24"/>
      <c r="L29" s="25"/>
    </row>
    <row r="30" ht="38.25" customHeight="1" spans="1:12">
      <c r="A30" s="26" t="s">
        <v>107</v>
      </c>
      <c r="B30" s="27"/>
      <c r="C30" s="27"/>
      <c r="D30" s="27"/>
      <c r="E30" s="27"/>
      <c r="F30" s="27"/>
      <c r="G30" s="27"/>
      <c r="H30" s="27"/>
      <c r="I30" s="27"/>
      <c r="J30" s="27"/>
      <c r="K30" s="27"/>
      <c r="L30" s="28"/>
    </row>
    <row r="31" ht="13.5" customHeight="1" spans="1:12">
      <c r="A31" s="26" t="s">
        <v>108</v>
      </c>
      <c r="B31" s="27"/>
      <c r="C31" s="27"/>
      <c r="D31" s="27"/>
      <c r="E31" s="27"/>
      <c r="F31" s="27"/>
      <c r="G31" s="27"/>
      <c r="H31" s="27"/>
      <c r="I31" s="27"/>
      <c r="J31" s="27"/>
      <c r="K31" s="27"/>
      <c r="L31" s="28"/>
    </row>
    <row r="32" ht="25.5" customHeight="1" spans="1:12">
      <c r="A32" s="26" t="s">
        <v>109</v>
      </c>
      <c r="B32" s="27"/>
      <c r="C32" s="27"/>
      <c r="D32" s="27"/>
      <c r="E32" s="27"/>
      <c r="F32" s="27"/>
      <c r="G32" s="27"/>
      <c r="H32" s="27"/>
      <c r="I32" s="27"/>
      <c r="J32" s="27"/>
      <c r="K32" s="27"/>
      <c r="L32" s="28"/>
    </row>
    <row r="33" ht="37.5" customHeight="1" spans="1:12">
      <c r="A33" s="26" t="s">
        <v>110</v>
      </c>
      <c r="B33" s="27"/>
      <c r="C33" s="27"/>
      <c r="D33" s="27"/>
      <c r="E33" s="27"/>
      <c r="F33" s="27"/>
      <c r="G33" s="27"/>
      <c r="H33" s="27"/>
      <c r="I33" s="27"/>
      <c r="J33" s="27"/>
      <c r="K33" s="27"/>
      <c r="L33" s="28"/>
    </row>
    <row r="34" ht="15" customHeight="1" spans="1:12">
      <c r="A34" s="29" t="s">
        <v>161</v>
      </c>
      <c r="B34" s="30"/>
      <c r="C34" s="30"/>
      <c r="D34" s="30"/>
      <c r="E34" s="30"/>
      <c r="F34" s="30"/>
      <c r="G34" s="30"/>
      <c r="H34" s="30"/>
      <c r="I34" s="30"/>
      <c r="J34" s="30"/>
      <c r="K34" s="30"/>
      <c r="L34" s="31"/>
    </row>
  </sheetData>
  <mergeCells count="66">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1:F21"/>
    <mergeCell ref="J21:L21"/>
    <mergeCell ref="E22:F22"/>
    <mergeCell ref="J22:L22"/>
    <mergeCell ref="E25:F25"/>
    <mergeCell ref="J25:L25"/>
    <mergeCell ref="A26:G26"/>
    <mergeCell ref="H26:L26"/>
    <mergeCell ref="A29:L29"/>
    <mergeCell ref="A30:L30"/>
    <mergeCell ref="A31:L31"/>
    <mergeCell ref="A32:L32"/>
    <mergeCell ref="A33:L33"/>
    <mergeCell ref="A34:L34"/>
    <mergeCell ref="A12:A13"/>
    <mergeCell ref="A14:A25"/>
    <mergeCell ref="B15:B19"/>
    <mergeCell ref="B20:B22"/>
    <mergeCell ref="C15:C17"/>
    <mergeCell ref="D23:D24"/>
    <mergeCell ref="G6:G7"/>
    <mergeCell ref="G23:G24"/>
    <mergeCell ref="H23:H24"/>
    <mergeCell ref="I23:I24"/>
    <mergeCell ref="J6:J7"/>
    <mergeCell ref="K6:K7"/>
    <mergeCell ref="L6:L7"/>
    <mergeCell ref="A6:C11"/>
    <mergeCell ref="D6:E7"/>
    <mergeCell ref="H6:I7"/>
    <mergeCell ref="E23:F24"/>
    <mergeCell ref="J23:L24"/>
    <mergeCell ref="B27:L2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3"/>
  <sheetViews>
    <sheetView workbookViewId="0">
      <selection activeCell="H10" sqref="H10:I10"/>
    </sheetView>
  </sheetViews>
  <sheetFormatPr defaultColWidth="9" defaultRowHeight="14.1"/>
  <sheetData>
    <row r="1" ht="27.85" spans="1:12">
      <c r="A1" s="1" t="s">
        <v>112</v>
      </c>
      <c r="B1" s="1"/>
      <c r="C1" s="1"/>
      <c r="D1" s="1"/>
      <c r="E1" s="1"/>
      <c r="F1" s="1"/>
      <c r="G1" s="1"/>
      <c r="H1" s="1"/>
      <c r="I1" s="1"/>
      <c r="J1" s="1"/>
      <c r="K1" s="1"/>
      <c r="L1" s="1"/>
    </row>
    <row r="2" ht="21" customHeight="1" spans="1:12">
      <c r="A2" s="2" t="s">
        <v>113</v>
      </c>
      <c r="B2" s="2"/>
      <c r="C2" s="2"/>
      <c r="D2" s="2"/>
      <c r="E2" s="2"/>
      <c r="F2" s="2"/>
      <c r="G2" s="2"/>
      <c r="H2" s="2"/>
      <c r="I2" s="3"/>
      <c r="J2" s="3"/>
      <c r="K2" s="3"/>
      <c r="L2" s="4" t="s">
        <v>114</v>
      </c>
    </row>
    <row r="3" ht="20" customHeight="1" spans="1:12">
      <c r="A3" s="5" t="s">
        <v>115</v>
      </c>
      <c r="L3" s="6" t="s">
        <v>33</v>
      </c>
    </row>
    <row r="4" ht="24" customHeight="1" spans="1:12">
      <c r="A4" s="32" t="s">
        <v>116</v>
      </c>
      <c r="B4" s="32"/>
      <c r="C4" s="32"/>
      <c r="D4" s="33" t="s">
        <v>191</v>
      </c>
      <c r="E4" s="34"/>
      <c r="F4" s="34"/>
      <c r="G4" s="34"/>
      <c r="H4" s="34"/>
      <c r="I4" s="34"/>
      <c r="J4" s="34"/>
      <c r="K4" s="34"/>
      <c r="L4" s="34"/>
    </row>
    <row r="5" ht="29" customHeight="1" spans="1:12">
      <c r="A5" s="35" t="s">
        <v>36</v>
      </c>
      <c r="B5" s="35"/>
      <c r="C5" s="35"/>
      <c r="D5" s="36" t="s">
        <v>35</v>
      </c>
      <c r="E5" s="37"/>
      <c r="F5" s="37"/>
      <c r="G5" s="38" t="s">
        <v>37</v>
      </c>
      <c r="H5" s="33" t="s">
        <v>118</v>
      </c>
      <c r="I5" s="34"/>
      <c r="J5" s="34"/>
      <c r="K5" s="34"/>
      <c r="L5" s="34"/>
    </row>
    <row r="6" ht="15" customHeight="1" spans="1:12">
      <c r="A6" s="39" t="s">
        <v>119</v>
      </c>
      <c r="B6" s="40"/>
      <c r="C6" s="41"/>
      <c r="D6" s="42" t="s">
        <v>39</v>
      </c>
      <c r="E6" s="42"/>
      <c r="F6" s="41" t="s">
        <v>120</v>
      </c>
      <c r="G6" s="42" t="s">
        <v>41</v>
      </c>
      <c r="H6" s="38" t="s">
        <v>42</v>
      </c>
      <c r="I6" s="38"/>
      <c r="J6" s="38" t="s">
        <v>43</v>
      </c>
      <c r="K6" s="38" t="s">
        <v>44</v>
      </c>
      <c r="L6" s="38" t="s">
        <v>45</v>
      </c>
    </row>
    <row r="7" ht="15" customHeight="1" spans="1:12">
      <c r="A7" s="39"/>
      <c r="B7" s="40"/>
      <c r="C7" s="41"/>
      <c r="D7" s="42"/>
      <c r="E7" s="42"/>
      <c r="F7" s="42" t="s">
        <v>121</v>
      </c>
      <c r="G7" s="42"/>
      <c r="H7" s="38"/>
      <c r="I7" s="38"/>
      <c r="J7" s="38"/>
      <c r="K7" s="38"/>
      <c r="L7" s="38"/>
    </row>
    <row r="8" ht="15" customHeight="1" spans="1:12">
      <c r="A8" s="39"/>
      <c r="B8" s="40"/>
      <c r="C8" s="41"/>
      <c r="D8" s="42" t="s">
        <v>46</v>
      </c>
      <c r="E8" s="42"/>
      <c r="F8" s="37">
        <f t="shared" ref="F8:H8" si="0">F9+F10+F11</f>
        <v>0</v>
      </c>
      <c r="G8" s="37">
        <f t="shared" si="0"/>
        <v>836.3</v>
      </c>
      <c r="H8" s="43">
        <f t="shared" si="0"/>
        <v>836.3</v>
      </c>
      <c r="I8" s="37"/>
      <c r="J8" s="37">
        <v>10</v>
      </c>
      <c r="K8" s="44">
        <f t="shared" ref="K8:K11" si="1">H8/G8</f>
        <v>1</v>
      </c>
      <c r="L8" s="37"/>
    </row>
    <row r="9" ht="15" customHeight="1" spans="1:12">
      <c r="A9" s="39"/>
      <c r="B9" s="40"/>
      <c r="C9" s="41"/>
      <c r="D9" s="42" t="s">
        <v>122</v>
      </c>
      <c r="E9" s="42"/>
      <c r="F9" s="37"/>
      <c r="G9" s="37">
        <v>126.3</v>
      </c>
      <c r="H9" s="37">
        <v>126.3</v>
      </c>
      <c r="I9" s="37"/>
      <c r="J9" s="37" t="s">
        <v>48</v>
      </c>
      <c r="K9" s="44">
        <f t="shared" si="1"/>
        <v>1</v>
      </c>
      <c r="L9" s="37" t="s">
        <v>48</v>
      </c>
    </row>
    <row r="10" ht="15" customHeight="1" spans="1:12">
      <c r="A10" s="39"/>
      <c r="B10" s="40"/>
      <c r="C10" s="41"/>
      <c r="D10" s="45" t="s">
        <v>123</v>
      </c>
      <c r="E10" s="46"/>
      <c r="F10" s="37"/>
      <c r="G10" s="37">
        <v>710</v>
      </c>
      <c r="H10" s="37">
        <v>710</v>
      </c>
      <c r="I10" s="37"/>
      <c r="J10" s="37" t="s">
        <v>48</v>
      </c>
      <c r="K10" s="44">
        <f t="shared" si="1"/>
        <v>1</v>
      </c>
      <c r="L10" s="37" t="s">
        <v>48</v>
      </c>
    </row>
    <row r="11" ht="15" customHeight="1" spans="1:12">
      <c r="A11" s="47"/>
      <c r="B11" s="48"/>
      <c r="C11" s="49"/>
      <c r="D11" s="45" t="s">
        <v>124</v>
      </c>
      <c r="E11" s="46"/>
      <c r="F11" s="37"/>
      <c r="G11" s="37"/>
      <c r="H11" s="37"/>
      <c r="I11" s="37"/>
      <c r="J11" s="37" t="s">
        <v>48</v>
      </c>
      <c r="K11" s="37" t="e">
        <f t="shared" si="1"/>
        <v>#DIV/0!</v>
      </c>
      <c r="L11" s="37" t="s">
        <v>48</v>
      </c>
    </row>
    <row r="12" ht="15" customHeight="1" spans="1:12">
      <c r="A12" s="35" t="s">
        <v>51</v>
      </c>
      <c r="B12" s="42" t="s">
        <v>52</v>
      </c>
      <c r="C12" s="42"/>
      <c r="D12" s="42"/>
      <c r="E12" s="42"/>
      <c r="F12" s="42"/>
      <c r="G12" s="42" t="s">
        <v>53</v>
      </c>
      <c r="H12" s="42"/>
      <c r="I12" s="42"/>
      <c r="J12" s="42"/>
      <c r="K12" s="42"/>
      <c r="L12" s="42"/>
    </row>
    <row r="13" ht="15" customHeight="1" spans="1:12">
      <c r="A13" s="50"/>
      <c r="B13" s="51" t="s">
        <v>192</v>
      </c>
      <c r="C13" s="52"/>
      <c r="D13" s="52"/>
      <c r="E13" s="52"/>
      <c r="F13" s="52"/>
      <c r="G13" s="51" t="s">
        <v>193</v>
      </c>
      <c r="H13" s="52"/>
      <c r="I13" s="52"/>
      <c r="J13" s="52"/>
      <c r="K13" s="52"/>
      <c r="L13" s="52"/>
    </row>
    <row r="14" ht="26.25" customHeight="1" spans="1:12">
      <c r="A14" s="65" t="s">
        <v>56</v>
      </c>
      <c r="B14" s="65" t="s">
        <v>127</v>
      </c>
      <c r="C14" s="65" t="s">
        <v>128</v>
      </c>
      <c r="D14" s="65" t="s">
        <v>129</v>
      </c>
      <c r="E14" s="65" t="s">
        <v>130</v>
      </c>
      <c r="F14" s="65"/>
      <c r="G14" s="65" t="s">
        <v>131</v>
      </c>
      <c r="H14" s="65" t="s">
        <v>132</v>
      </c>
      <c r="I14" s="65" t="s">
        <v>133</v>
      </c>
      <c r="J14" s="65" t="s">
        <v>134</v>
      </c>
      <c r="K14" s="65"/>
      <c r="L14" s="65"/>
    </row>
    <row r="15" ht="24.85" spans="1:12">
      <c r="A15" s="65"/>
      <c r="B15" s="65" t="s">
        <v>135</v>
      </c>
      <c r="C15" s="65" t="s">
        <v>136</v>
      </c>
      <c r="D15" s="68" t="s">
        <v>194</v>
      </c>
      <c r="E15" s="65" t="s">
        <v>195</v>
      </c>
      <c r="F15" s="65"/>
      <c r="G15" s="65" t="s">
        <v>195</v>
      </c>
      <c r="H15" s="65">
        <v>30</v>
      </c>
      <c r="I15" s="65">
        <v>30</v>
      </c>
      <c r="J15" s="65"/>
      <c r="K15" s="65"/>
      <c r="L15" s="65"/>
    </row>
    <row r="16" ht="24.85" spans="1:12">
      <c r="A16" s="65"/>
      <c r="B16" s="65"/>
      <c r="C16" s="65" t="s">
        <v>141</v>
      </c>
      <c r="D16" s="68" t="s">
        <v>68</v>
      </c>
      <c r="E16" s="67">
        <v>1</v>
      </c>
      <c r="F16" s="65"/>
      <c r="G16" s="67">
        <v>1</v>
      </c>
      <c r="H16" s="65">
        <v>20</v>
      </c>
      <c r="I16" s="65">
        <v>20</v>
      </c>
      <c r="J16" s="65"/>
      <c r="K16" s="65"/>
      <c r="L16" s="65"/>
    </row>
    <row r="17" ht="37.3" spans="1:12">
      <c r="A17" s="65"/>
      <c r="B17" s="65"/>
      <c r="C17" s="65" t="s">
        <v>142</v>
      </c>
      <c r="D17" s="68" t="s">
        <v>75</v>
      </c>
      <c r="E17" s="69" t="s">
        <v>76</v>
      </c>
      <c r="F17" s="69"/>
      <c r="G17" s="70" t="s">
        <v>143</v>
      </c>
      <c r="H17" s="65">
        <v>10</v>
      </c>
      <c r="I17" s="65">
        <v>10</v>
      </c>
      <c r="J17" s="65"/>
      <c r="K17" s="65"/>
      <c r="L17" s="65"/>
    </row>
    <row r="18" ht="24.85" spans="1:12">
      <c r="A18" s="65"/>
      <c r="B18" s="65" t="s">
        <v>144</v>
      </c>
      <c r="C18" s="65" t="s">
        <v>186</v>
      </c>
      <c r="D18" s="68" t="s">
        <v>196</v>
      </c>
      <c r="E18" s="65" t="s">
        <v>197</v>
      </c>
      <c r="F18" s="65"/>
      <c r="G18" s="65" t="s">
        <v>197</v>
      </c>
      <c r="H18" s="65">
        <v>5</v>
      </c>
      <c r="I18" s="65">
        <v>5</v>
      </c>
      <c r="J18" s="65"/>
      <c r="K18" s="65"/>
      <c r="L18" s="65"/>
    </row>
    <row r="19" spans="1:12">
      <c r="A19" s="65"/>
      <c r="B19" s="65"/>
      <c r="C19" s="65" t="s">
        <v>145</v>
      </c>
      <c r="D19" s="68" t="s">
        <v>198</v>
      </c>
      <c r="E19" s="65" t="s">
        <v>199</v>
      </c>
      <c r="F19" s="65"/>
      <c r="G19" s="65" t="s">
        <v>199</v>
      </c>
      <c r="H19" s="65">
        <v>5</v>
      </c>
      <c r="I19" s="65">
        <v>5</v>
      </c>
      <c r="J19" s="65"/>
      <c r="K19" s="65"/>
      <c r="L19" s="65"/>
    </row>
    <row r="20" ht="24.85" spans="1:12">
      <c r="A20" s="65"/>
      <c r="B20" s="65"/>
      <c r="C20" s="65" t="s">
        <v>147</v>
      </c>
      <c r="D20" s="71" t="s">
        <v>91</v>
      </c>
      <c r="E20" s="65" t="s">
        <v>92</v>
      </c>
      <c r="F20" s="65"/>
      <c r="G20" s="65" t="s">
        <v>92</v>
      </c>
      <c r="H20" s="65">
        <v>10</v>
      </c>
      <c r="I20" s="65">
        <v>10</v>
      </c>
      <c r="J20" s="65"/>
      <c r="K20" s="65"/>
      <c r="L20" s="65"/>
    </row>
    <row r="21" ht="15" customHeight="1" spans="1:12">
      <c r="A21" s="65"/>
      <c r="B21" s="65" t="s">
        <v>148</v>
      </c>
      <c r="C21" s="65" t="s">
        <v>149</v>
      </c>
      <c r="D21" s="72" t="s">
        <v>150</v>
      </c>
      <c r="E21" s="65" t="s">
        <v>151</v>
      </c>
      <c r="F21" s="65"/>
      <c r="G21" s="65" t="s">
        <v>152</v>
      </c>
      <c r="H21" s="65">
        <v>10</v>
      </c>
      <c r="I21" s="65">
        <v>10</v>
      </c>
      <c r="J21" s="65"/>
      <c r="K21" s="65"/>
      <c r="L21" s="65"/>
    </row>
    <row r="22" spans="1:12">
      <c r="A22" s="65"/>
      <c r="B22" s="65" t="s">
        <v>153</v>
      </c>
      <c r="C22" s="65" t="s">
        <v>148</v>
      </c>
      <c r="D22" s="72"/>
      <c r="E22" s="65"/>
      <c r="F22" s="65"/>
      <c r="G22" s="65"/>
      <c r="H22" s="65"/>
      <c r="I22" s="65"/>
      <c r="J22" s="65"/>
      <c r="K22" s="65"/>
      <c r="L22" s="65"/>
    </row>
    <row r="23" ht="15" customHeight="1" spans="1:12">
      <c r="A23" s="65"/>
      <c r="B23" s="65" t="s">
        <v>154</v>
      </c>
      <c r="C23" s="73"/>
      <c r="D23" s="66" t="s">
        <v>155</v>
      </c>
      <c r="E23" s="65"/>
      <c r="F23" s="65"/>
      <c r="G23" s="65"/>
      <c r="H23" s="65"/>
      <c r="I23" s="65"/>
      <c r="J23" s="65"/>
      <c r="K23" s="65"/>
      <c r="L23" s="65"/>
    </row>
    <row r="24" ht="15" customHeight="1" spans="1:12">
      <c r="A24" s="53" t="s">
        <v>156</v>
      </c>
      <c r="B24" s="53"/>
      <c r="C24" s="53"/>
      <c r="D24" s="53"/>
      <c r="E24" s="53"/>
      <c r="F24" s="53"/>
      <c r="G24" s="53"/>
      <c r="H24" s="60" t="s">
        <v>200</v>
      </c>
      <c r="I24" s="55"/>
      <c r="J24" s="55"/>
      <c r="K24" s="55"/>
      <c r="L24" s="55"/>
    </row>
    <row r="25" ht="15" customHeight="1" spans="1:12">
      <c r="A25" s="53" t="s">
        <v>158</v>
      </c>
      <c r="B25" s="54" t="s">
        <v>159</v>
      </c>
      <c r="C25" s="54"/>
      <c r="D25" s="54"/>
      <c r="E25" s="54"/>
      <c r="F25" s="54"/>
      <c r="G25" s="54"/>
      <c r="H25" s="54"/>
      <c r="I25" s="54"/>
      <c r="J25" s="54"/>
      <c r="K25" s="54"/>
      <c r="L25" s="54"/>
    </row>
    <row r="26" spans="1:12">
      <c r="A26" s="53" t="s">
        <v>160</v>
      </c>
      <c r="B26" s="54"/>
      <c r="C26" s="54"/>
      <c r="D26" s="54"/>
      <c r="E26" s="54"/>
      <c r="F26" s="54"/>
      <c r="G26" s="54"/>
      <c r="H26" s="54"/>
      <c r="I26" s="54"/>
      <c r="J26" s="54"/>
      <c r="K26" s="54"/>
      <c r="L26" s="54"/>
    </row>
    <row r="27" ht="13.5" customHeight="1" spans="1:12">
      <c r="A27" s="23" t="s">
        <v>106</v>
      </c>
      <c r="B27" s="24"/>
      <c r="C27" s="24"/>
      <c r="D27" s="24"/>
      <c r="E27" s="24"/>
      <c r="F27" s="24"/>
      <c r="G27" s="24"/>
      <c r="H27" s="24"/>
      <c r="I27" s="24"/>
      <c r="J27" s="24"/>
      <c r="K27" s="24"/>
      <c r="L27" s="25"/>
    </row>
    <row r="28" ht="38.25" customHeight="1" spans="1:12">
      <c r="A28" s="26" t="s">
        <v>107</v>
      </c>
      <c r="B28" s="27"/>
      <c r="C28" s="27"/>
      <c r="D28" s="27"/>
      <c r="E28" s="27"/>
      <c r="F28" s="27"/>
      <c r="G28" s="27"/>
      <c r="H28" s="27"/>
      <c r="I28" s="27"/>
      <c r="J28" s="27"/>
      <c r="K28" s="27"/>
      <c r="L28" s="28"/>
    </row>
    <row r="29" ht="13.5" customHeight="1" spans="1:12">
      <c r="A29" s="26" t="s">
        <v>108</v>
      </c>
      <c r="B29" s="27"/>
      <c r="C29" s="27"/>
      <c r="D29" s="27"/>
      <c r="E29" s="27"/>
      <c r="F29" s="27"/>
      <c r="G29" s="27"/>
      <c r="H29" s="27"/>
      <c r="I29" s="27"/>
      <c r="J29" s="27"/>
      <c r="K29" s="27"/>
      <c r="L29" s="28"/>
    </row>
    <row r="30" ht="25.5" customHeight="1" spans="1:12">
      <c r="A30" s="26" t="s">
        <v>109</v>
      </c>
      <c r="B30" s="27"/>
      <c r="C30" s="27"/>
      <c r="D30" s="27"/>
      <c r="E30" s="27"/>
      <c r="F30" s="27"/>
      <c r="G30" s="27"/>
      <c r="H30" s="27"/>
      <c r="I30" s="27"/>
      <c r="J30" s="27"/>
      <c r="K30" s="27"/>
      <c r="L30" s="28"/>
    </row>
    <row r="31" ht="37.5" customHeight="1" spans="1:12">
      <c r="A31" s="26" t="s">
        <v>110</v>
      </c>
      <c r="B31" s="27"/>
      <c r="C31" s="27"/>
      <c r="D31" s="27"/>
      <c r="E31" s="27"/>
      <c r="F31" s="27"/>
      <c r="G31" s="27"/>
      <c r="H31" s="27"/>
      <c r="I31" s="27"/>
      <c r="J31" s="27"/>
      <c r="K31" s="27"/>
      <c r="L31" s="28"/>
    </row>
    <row r="32" ht="15" customHeight="1" spans="1:12">
      <c r="A32" s="29" t="s">
        <v>161</v>
      </c>
      <c r="B32" s="30"/>
      <c r="C32" s="30"/>
      <c r="D32" s="30"/>
      <c r="E32" s="30"/>
      <c r="F32" s="30"/>
      <c r="G32" s="30"/>
      <c r="H32" s="30"/>
      <c r="I32" s="30"/>
      <c r="J32" s="30"/>
      <c r="K32" s="30"/>
      <c r="L32" s="31"/>
    </row>
    <row r="33" spans="4:4">
      <c r="D33" s="82"/>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1"/>
  <sheetViews>
    <sheetView workbookViewId="0">
      <selection activeCell="A2" sqref="A2:H3"/>
    </sheetView>
  </sheetViews>
  <sheetFormatPr defaultColWidth="9" defaultRowHeight="14.1"/>
  <sheetData>
    <row r="1" ht="27.85" spans="1:12">
      <c r="A1" s="1" t="s">
        <v>112</v>
      </c>
      <c r="B1" s="1"/>
      <c r="C1" s="1"/>
      <c r="D1" s="1"/>
      <c r="E1" s="1"/>
      <c r="F1" s="1"/>
      <c r="G1" s="1"/>
      <c r="H1" s="1"/>
      <c r="I1" s="1"/>
      <c r="J1" s="1"/>
      <c r="K1" s="1"/>
      <c r="L1" s="1"/>
    </row>
    <row r="2" ht="21" customHeight="1" spans="1:12">
      <c r="A2" s="2" t="s">
        <v>113</v>
      </c>
      <c r="B2" s="2"/>
      <c r="C2" s="2"/>
      <c r="D2" s="2"/>
      <c r="E2" s="2"/>
      <c r="F2" s="2"/>
      <c r="G2" s="2"/>
      <c r="H2" s="2"/>
      <c r="I2" s="3"/>
      <c r="J2" s="3"/>
      <c r="K2" s="3"/>
      <c r="L2" s="4" t="s">
        <v>114</v>
      </c>
    </row>
    <row r="3" ht="20" customHeight="1" spans="1:12">
      <c r="A3" s="5" t="s">
        <v>115</v>
      </c>
      <c r="L3" s="6" t="s">
        <v>33</v>
      </c>
    </row>
    <row r="4" ht="24" customHeight="1" spans="1:12">
      <c r="A4" s="32" t="s">
        <v>116</v>
      </c>
      <c r="B4" s="32"/>
      <c r="C4" s="32"/>
      <c r="D4" s="33" t="s">
        <v>201</v>
      </c>
      <c r="E4" s="34"/>
      <c r="F4" s="34"/>
      <c r="G4" s="34"/>
      <c r="H4" s="34"/>
      <c r="I4" s="34"/>
      <c r="J4" s="34"/>
      <c r="K4" s="34"/>
      <c r="L4" s="34"/>
    </row>
    <row r="5" ht="29" customHeight="1" spans="1:12">
      <c r="A5" s="35" t="s">
        <v>36</v>
      </c>
      <c r="B5" s="35"/>
      <c r="C5" s="35"/>
      <c r="D5" s="36" t="s">
        <v>35</v>
      </c>
      <c r="E5" s="37"/>
      <c r="F5" s="37"/>
      <c r="G5" s="38" t="s">
        <v>37</v>
      </c>
      <c r="H5" s="33" t="s">
        <v>118</v>
      </c>
      <c r="I5" s="34"/>
      <c r="J5" s="34"/>
      <c r="K5" s="34"/>
      <c r="L5" s="34"/>
    </row>
    <row r="6" ht="15" customHeight="1" spans="1:12">
      <c r="A6" s="39" t="s">
        <v>119</v>
      </c>
      <c r="B6" s="40"/>
      <c r="C6" s="41"/>
      <c r="D6" s="42" t="s">
        <v>39</v>
      </c>
      <c r="E6" s="42"/>
      <c r="F6" s="41" t="s">
        <v>120</v>
      </c>
      <c r="G6" s="42" t="s">
        <v>41</v>
      </c>
      <c r="H6" s="38" t="s">
        <v>42</v>
      </c>
      <c r="I6" s="38"/>
      <c r="J6" s="38" t="s">
        <v>43</v>
      </c>
      <c r="K6" s="38" t="s">
        <v>44</v>
      </c>
      <c r="L6" s="38" t="s">
        <v>45</v>
      </c>
    </row>
    <row r="7" ht="15" customHeight="1" spans="1:12">
      <c r="A7" s="39"/>
      <c r="B7" s="40"/>
      <c r="C7" s="41"/>
      <c r="D7" s="42"/>
      <c r="E7" s="42"/>
      <c r="F7" s="42" t="s">
        <v>121</v>
      </c>
      <c r="G7" s="42"/>
      <c r="H7" s="38"/>
      <c r="I7" s="38"/>
      <c r="J7" s="38"/>
      <c r="K7" s="38"/>
      <c r="L7" s="38"/>
    </row>
    <row r="8" ht="15" customHeight="1" spans="1:12">
      <c r="A8" s="39"/>
      <c r="B8" s="40"/>
      <c r="C8" s="41"/>
      <c r="D8" s="42" t="s">
        <v>46</v>
      </c>
      <c r="E8" s="42"/>
      <c r="F8" s="37">
        <f t="shared" ref="F8:H8" si="0">F9+F10+F11</f>
        <v>0</v>
      </c>
      <c r="G8" s="37">
        <f t="shared" si="0"/>
        <v>120</v>
      </c>
      <c r="H8" s="43">
        <f t="shared" si="0"/>
        <v>120</v>
      </c>
      <c r="I8" s="37"/>
      <c r="J8" s="37">
        <v>10</v>
      </c>
      <c r="K8" s="44">
        <f t="shared" ref="K8:K11" si="1">H8/G8</f>
        <v>1</v>
      </c>
      <c r="L8" s="37"/>
    </row>
    <row r="9" ht="15" customHeight="1" spans="1:12">
      <c r="A9" s="39"/>
      <c r="B9" s="40"/>
      <c r="C9" s="41"/>
      <c r="D9" s="42" t="s">
        <v>122</v>
      </c>
      <c r="E9" s="42"/>
      <c r="F9" s="37"/>
      <c r="G9" s="37">
        <v>120</v>
      </c>
      <c r="H9" s="37">
        <v>120</v>
      </c>
      <c r="I9" s="37"/>
      <c r="J9" s="37" t="s">
        <v>48</v>
      </c>
      <c r="K9" s="44">
        <f t="shared" si="1"/>
        <v>1</v>
      </c>
      <c r="L9" s="37" t="s">
        <v>48</v>
      </c>
    </row>
    <row r="10" ht="15" customHeight="1" spans="1:12">
      <c r="A10" s="39"/>
      <c r="B10" s="40"/>
      <c r="C10" s="41"/>
      <c r="D10" s="45" t="s">
        <v>123</v>
      </c>
      <c r="E10" s="46"/>
      <c r="F10" s="37"/>
      <c r="G10" s="37"/>
      <c r="H10" s="37"/>
      <c r="I10" s="37"/>
      <c r="J10" s="37" t="s">
        <v>48</v>
      </c>
      <c r="K10" s="37" t="e">
        <f t="shared" si="1"/>
        <v>#DIV/0!</v>
      </c>
      <c r="L10" s="37" t="s">
        <v>48</v>
      </c>
    </row>
    <row r="11" ht="15" customHeight="1" spans="1:12">
      <c r="A11" s="47"/>
      <c r="B11" s="48"/>
      <c r="C11" s="49"/>
      <c r="D11" s="45" t="s">
        <v>124</v>
      </c>
      <c r="E11" s="46"/>
      <c r="F11" s="37"/>
      <c r="G11" s="37"/>
      <c r="H11" s="37"/>
      <c r="I11" s="37"/>
      <c r="J11" s="37" t="s">
        <v>48</v>
      </c>
      <c r="K11" s="37" t="e">
        <f t="shared" si="1"/>
        <v>#DIV/0!</v>
      </c>
      <c r="L11" s="37" t="s">
        <v>48</v>
      </c>
    </row>
    <row r="12" ht="15" customHeight="1" spans="1:12">
      <c r="A12" s="35" t="s">
        <v>51</v>
      </c>
      <c r="B12" s="42" t="s">
        <v>52</v>
      </c>
      <c r="C12" s="42"/>
      <c r="D12" s="42"/>
      <c r="E12" s="42"/>
      <c r="F12" s="42"/>
      <c r="G12" s="42" t="s">
        <v>53</v>
      </c>
      <c r="H12" s="42"/>
      <c r="I12" s="42"/>
      <c r="J12" s="42"/>
      <c r="K12" s="42"/>
      <c r="L12" s="42"/>
    </row>
    <row r="13" ht="15" customHeight="1" spans="1:12">
      <c r="A13" s="35"/>
      <c r="B13" s="36" t="s">
        <v>202</v>
      </c>
      <c r="C13" s="37"/>
      <c r="D13" s="37"/>
      <c r="E13" s="37"/>
      <c r="F13" s="37"/>
      <c r="G13" s="36" t="s">
        <v>203</v>
      </c>
      <c r="H13" s="37"/>
      <c r="I13" s="37"/>
      <c r="J13" s="37"/>
      <c r="K13" s="37"/>
      <c r="L13" s="37"/>
    </row>
    <row r="14" ht="26.25" customHeight="1" spans="1:12">
      <c r="A14" s="74" t="s">
        <v>56</v>
      </c>
      <c r="B14" s="75" t="s">
        <v>127</v>
      </c>
      <c r="C14" s="75" t="s">
        <v>128</v>
      </c>
      <c r="D14" s="76" t="s">
        <v>129</v>
      </c>
      <c r="E14" s="76" t="s">
        <v>130</v>
      </c>
      <c r="F14" s="76"/>
      <c r="G14" s="76" t="s">
        <v>131</v>
      </c>
      <c r="H14" s="76" t="s">
        <v>132</v>
      </c>
      <c r="I14" s="76" t="s">
        <v>133</v>
      </c>
      <c r="J14" s="76" t="s">
        <v>134</v>
      </c>
      <c r="K14" s="76"/>
      <c r="L14" s="76"/>
    </row>
    <row r="15" ht="25.6" spans="1:12">
      <c r="A15" s="74"/>
      <c r="B15" s="77" t="s">
        <v>135</v>
      </c>
      <c r="C15" s="75" t="s">
        <v>136</v>
      </c>
      <c r="D15" s="78" t="s">
        <v>204</v>
      </c>
      <c r="E15" s="75" t="s">
        <v>205</v>
      </c>
      <c r="F15" s="75"/>
      <c r="G15" s="75" t="s">
        <v>205</v>
      </c>
      <c r="H15" s="75">
        <v>30</v>
      </c>
      <c r="I15" s="75">
        <v>30</v>
      </c>
      <c r="J15" s="75"/>
      <c r="K15" s="75"/>
      <c r="L15" s="75"/>
    </row>
    <row r="16" ht="25.6" spans="1:12">
      <c r="A16" s="74"/>
      <c r="B16" s="77"/>
      <c r="C16" s="75" t="s">
        <v>141</v>
      </c>
      <c r="D16" s="78" t="s">
        <v>68</v>
      </c>
      <c r="E16" s="79">
        <v>1</v>
      </c>
      <c r="F16" s="75"/>
      <c r="G16" s="79">
        <v>1</v>
      </c>
      <c r="H16" s="75">
        <v>20</v>
      </c>
      <c r="I16" s="75">
        <v>20</v>
      </c>
      <c r="J16" s="75"/>
      <c r="K16" s="75"/>
      <c r="L16" s="75"/>
    </row>
    <row r="17" ht="38.05" spans="1:12">
      <c r="A17" s="74"/>
      <c r="B17" s="77"/>
      <c r="C17" s="75" t="s">
        <v>142</v>
      </c>
      <c r="D17" s="68" t="s">
        <v>75</v>
      </c>
      <c r="E17" s="69" t="s">
        <v>76</v>
      </c>
      <c r="F17" s="69"/>
      <c r="G17" s="70" t="s">
        <v>143</v>
      </c>
      <c r="H17" s="75">
        <v>10</v>
      </c>
      <c r="I17" s="75">
        <v>10</v>
      </c>
      <c r="J17" s="75"/>
      <c r="K17" s="75"/>
      <c r="L17" s="75"/>
    </row>
    <row r="18" ht="14.85" spans="1:12">
      <c r="A18" s="74"/>
      <c r="B18" s="77" t="s">
        <v>144</v>
      </c>
      <c r="C18" s="75" t="s">
        <v>145</v>
      </c>
      <c r="D18" s="68" t="s">
        <v>198</v>
      </c>
      <c r="E18" s="75" t="s">
        <v>206</v>
      </c>
      <c r="F18" s="75"/>
      <c r="G18" s="75" t="s">
        <v>206</v>
      </c>
      <c r="H18" s="75">
        <v>10</v>
      </c>
      <c r="I18" s="75">
        <v>10</v>
      </c>
      <c r="J18" s="75"/>
      <c r="K18" s="75"/>
      <c r="L18" s="75"/>
    </row>
    <row r="19" ht="26.25" customHeight="1" spans="1:12">
      <c r="A19" s="74"/>
      <c r="B19" s="77"/>
      <c r="C19" s="75" t="s">
        <v>147</v>
      </c>
      <c r="D19" s="71" t="s">
        <v>91</v>
      </c>
      <c r="E19" s="75" t="s">
        <v>92</v>
      </c>
      <c r="F19" s="75"/>
      <c r="G19" s="75" t="s">
        <v>92</v>
      </c>
      <c r="H19" s="75">
        <v>10</v>
      </c>
      <c r="I19" s="75">
        <v>10</v>
      </c>
      <c r="J19" s="75"/>
      <c r="K19" s="75"/>
      <c r="L19" s="75"/>
    </row>
    <row r="20" ht="15" customHeight="1" spans="1:12">
      <c r="A20" s="74"/>
      <c r="B20" s="77" t="s">
        <v>148</v>
      </c>
      <c r="C20" s="77" t="s">
        <v>149</v>
      </c>
      <c r="D20" s="72" t="s">
        <v>150</v>
      </c>
      <c r="E20" s="75" t="s">
        <v>151</v>
      </c>
      <c r="F20" s="75"/>
      <c r="G20" s="75" t="s">
        <v>152</v>
      </c>
      <c r="H20" s="75">
        <v>10</v>
      </c>
      <c r="I20" s="75">
        <v>10</v>
      </c>
      <c r="J20" s="75"/>
      <c r="K20" s="75"/>
      <c r="L20" s="75"/>
    </row>
    <row r="21" ht="14.85" spans="1:12">
      <c r="A21" s="74"/>
      <c r="B21" s="77" t="s">
        <v>153</v>
      </c>
      <c r="C21" s="77" t="s">
        <v>148</v>
      </c>
      <c r="D21" s="72"/>
      <c r="E21" s="75"/>
      <c r="F21" s="75"/>
      <c r="G21" s="75"/>
      <c r="H21" s="75"/>
      <c r="I21" s="75"/>
      <c r="J21" s="75"/>
      <c r="K21" s="75"/>
      <c r="L21" s="75"/>
    </row>
    <row r="22" ht="15" customHeight="1" spans="1:12">
      <c r="A22" s="80"/>
      <c r="B22" s="75" t="s">
        <v>154</v>
      </c>
      <c r="C22" s="81"/>
      <c r="D22" s="78" t="s">
        <v>155</v>
      </c>
      <c r="E22" s="75"/>
      <c r="F22" s="75"/>
      <c r="G22" s="75"/>
      <c r="H22" s="75"/>
      <c r="I22" s="75"/>
      <c r="J22" s="75"/>
      <c r="K22" s="75"/>
      <c r="L22" s="75"/>
    </row>
    <row r="23" ht="15" customHeight="1" spans="1:12">
      <c r="A23" s="80" t="s">
        <v>156</v>
      </c>
      <c r="B23" s="80"/>
      <c r="C23" s="80"/>
      <c r="D23" s="80"/>
      <c r="E23" s="80"/>
      <c r="F23" s="80"/>
      <c r="G23" s="80"/>
      <c r="H23" s="75" t="s">
        <v>157</v>
      </c>
      <c r="I23" s="75"/>
      <c r="J23" s="75"/>
      <c r="K23" s="75"/>
      <c r="L23" s="75"/>
    </row>
    <row r="24" ht="15" customHeight="1" spans="1:12">
      <c r="A24" s="74" t="s">
        <v>174</v>
      </c>
      <c r="B24" s="78" t="s">
        <v>207</v>
      </c>
      <c r="C24" s="78"/>
      <c r="D24" s="78"/>
      <c r="E24" s="78"/>
      <c r="F24" s="78"/>
      <c r="G24" s="78"/>
      <c r="H24" s="78"/>
      <c r="I24" s="78"/>
      <c r="J24" s="78"/>
      <c r="K24" s="78"/>
      <c r="L24" s="78"/>
    </row>
    <row r="25" ht="14.85" spans="1:12">
      <c r="A25" s="80" t="s">
        <v>176</v>
      </c>
      <c r="B25" s="78"/>
      <c r="C25" s="78"/>
      <c r="D25" s="78"/>
      <c r="E25" s="78"/>
      <c r="F25" s="78"/>
      <c r="G25" s="78"/>
      <c r="H25" s="78"/>
      <c r="I25" s="78"/>
      <c r="J25" s="78"/>
      <c r="K25" s="78"/>
      <c r="L25" s="78"/>
    </row>
    <row r="26" ht="13.5" customHeight="1" spans="1:12">
      <c r="A26" s="23" t="s">
        <v>106</v>
      </c>
      <c r="B26" s="24"/>
      <c r="C26" s="24"/>
      <c r="D26" s="24"/>
      <c r="E26" s="24"/>
      <c r="F26" s="24"/>
      <c r="G26" s="24"/>
      <c r="H26" s="24"/>
      <c r="I26" s="24"/>
      <c r="J26" s="24"/>
      <c r="K26" s="24"/>
      <c r="L26" s="25"/>
    </row>
    <row r="27" ht="38.25" customHeight="1" spans="1:12">
      <c r="A27" s="26" t="s">
        <v>107</v>
      </c>
      <c r="B27" s="27"/>
      <c r="C27" s="27"/>
      <c r="D27" s="27"/>
      <c r="E27" s="27"/>
      <c r="F27" s="27"/>
      <c r="G27" s="27"/>
      <c r="H27" s="27"/>
      <c r="I27" s="27"/>
      <c r="J27" s="27"/>
      <c r="K27" s="27"/>
      <c r="L27" s="28"/>
    </row>
    <row r="28" ht="13.5" customHeight="1" spans="1:12">
      <c r="A28" s="26" t="s">
        <v>108</v>
      </c>
      <c r="B28" s="27"/>
      <c r="C28" s="27"/>
      <c r="D28" s="27"/>
      <c r="E28" s="27"/>
      <c r="F28" s="27"/>
      <c r="G28" s="27"/>
      <c r="H28" s="27"/>
      <c r="I28" s="27"/>
      <c r="J28" s="27"/>
      <c r="K28" s="27"/>
      <c r="L28" s="28"/>
    </row>
    <row r="29" ht="25.5" customHeight="1" spans="1:12">
      <c r="A29" s="26" t="s">
        <v>109</v>
      </c>
      <c r="B29" s="27"/>
      <c r="C29" s="27"/>
      <c r="D29" s="27"/>
      <c r="E29" s="27"/>
      <c r="F29" s="27"/>
      <c r="G29" s="27"/>
      <c r="H29" s="27"/>
      <c r="I29" s="27"/>
      <c r="J29" s="27"/>
      <c r="K29" s="27"/>
      <c r="L29" s="28"/>
    </row>
    <row r="30" ht="37.5" customHeight="1" spans="1:12">
      <c r="A30" s="26" t="s">
        <v>110</v>
      </c>
      <c r="B30" s="27"/>
      <c r="C30" s="27"/>
      <c r="D30" s="27"/>
      <c r="E30" s="27"/>
      <c r="F30" s="27"/>
      <c r="G30" s="27"/>
      <c r="H30" s="27"/>
      <c r="I30" s="27"/>
      <c r="J30" s="27"/>
      <c r="K30" s="27"/>
      <c r="L30" s="28"/>
    </row>
    <row r="31" ht="15" customHeight="1" spans="1:12">
      <c r="A31" s="29" t="s">
        <v>161</v>
      </c>
      <c r="B31" s="30"/>
      <c r="C31" s="30"/>
      <c r="D31" s="30"/>
      <c r="E31" s="30"/>
      <c r="F31" s="30"/>
      <c r="G31" s="30"/>
      <c r="H31" s="30"/>
      <c r="I31" s="30"/>
      <c r="J31" s="30"/>
      <c r="K31" s="30"/>
      <c r="L31" s="31"/>
    </row>
  </sheetData>
  <mergeCells count="59">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2:F22"/>
    <mergeCell ref="J22:L22"/>
    <mergeCell ref="A23:G23"/>
    <mergeCell ref="H23:L23"/>
    <mergeCell ref="A26:L26"/>
    <mergeCell ref="A27:L27"/>
    <mergeCell ref="A28:L28"/>
    <mergeCell ref="A29:L29"/>
    <mergeCell ref="A30:L30"/>
    <mergeCell ref="A31:L31"/>
    <mergeCell ref="A12:A13"/>
    <mergeCell ref="A14:A22"/>
    <mergeCell ref="B15:B17"/>
    <mergeCell ref="B18:B19"/>
    <mergeCell ref="D20:D21"/>
    <mergeCell ref="G6:G7"/>
    <mergeCell ref="G20:G21"/>
    <mergeCell ref="H20:H21"/>
    <mergeCell ref="I20:I21"/>
    <mergeCell ref="J6:J7"/>
    <mergeCell ref="K6:K7"/>
    <mergeCell ref="L6:L7"/>
    <mergeCell ref="A6:C11"/>
    <mergeCell ref="D6:E7"/>
    <mergeCell ref="H6:I7"/>
    <mergeCell ref="E20:F21"/>
    <mergeCell ref="J20:L21"/>
    <mergeCell ref="B24:L25"/>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A2" sqref="A2:H3"/>
    </sheetView>
  </sheetViews>
  <sheetFormatPr defaultColWidth="9" defaultRowHeight="14.1"/>
  <sheetData>
    <row r="1" ht="27.85" spans="1:12">
      <c r="A1" s="1" t="s">
        <v>112</v>
      </c>
      <c r="B1" s="1"/>
      <c r="C1" s="1"/>
      <c r="D1" s="1"/>
      <c r="E1" s="1"/>
      <c r="F1" s="1"/>
      <c r="G1" s="1"/>
      <c r="H1" s="1"/>
      <c r="I1" s="1"/>
      <c r="J1" s="1"/>
      <c r="K1" s="1"/>
      <c r="L1" s="1"/>
    </row>
    <row r="2" ht="21" customHeight="1" spans="1:12">
      <c r="A2" s="2" t="s">
        <v>113</v>
      </c>
      <c r="B2" s="2"/>
      <c r="C2" s="2"/>
      <c r="D2" s="2"/>
      <c r="E2" s="2"/>
      <c r="F2" s="2"/>
      <c r="G2" s="2"/>
      <c r="H2" s="2"/>
      <c r="I2" s="3"/>
      <c r="J2" s="3"/>
      <c r="K2" s="3"/>
      <c r="L2" s="4" t="s">
        <v>114</v>
      </c>
    </row>
    <row r="3" ht="20" customHeight="1" spans="1:12">
      <c r="A3" s="5" t="s">
        <v>115</v>
      </c>
      <c r="L3" s="6" t="s">
        <v>33</v>
      </c>
    </row>
    <row r="4" ht="24" customHeight="1" spans="1:12">
      <c r="A4" s="32" t="s">
        <v>116</v>
      </c>
      <c r="B4" s="32"/>
      <c r="C4" s="32"/>
      <c r="D4" s="33" t="s">
        <v>208</v>
      </c>
      <c r="E4" s="34"/>
      <c r="F4" s="34"/>
      <c r="G4" s="34"/>
      <c r="H4" s="34"/>
      <c r="I4" s="34"/>
      <c r="J4" s="34"/>
      <c r="K4" s="34"/>
      <c r="L4" s="34"/>
    </row>
    <row r="5" ht="29" customHeight="1" spans="1:12">
      <c r="A5" s="35" t="s">
        <v>36</v>
      </c>
      <c r="B5" s="35"/>
      <c r="C5" s="35"/>
      <c r="D5" s="36" t="s">
        <v>35</v>
      </c>
      <c r="E5" s="37"/>
      <c r="F5" s="37"/>
      <c r="G5" s="38" t="s">
        <v>37</v>
      </c>
      <c r="H5" s="33" t="s">
        <v>118</v>
      </c>
      <c r="I5" s="34"/>
      <c r="J5" s="34"/>
      <c r="K5" s="34"/>
      <c r="L5" s="34"/>
    </row>
    <row r="6" ht="15" customHeight="1" spans="1:12">
      <c r="A6" s="39" t="s">
        <v>119</v>
      </c>
      <c r="B6" s="40"/>
      <c r="C6" s="41"/>
      <c r="D6" s="42" t="s">
        <v>39</v>
      </c>
      <c r="E6" s="42"/>
      <c r="F6" s="41" t="s">
        <v>120</v>
      </c>
      <c r="G6" s="42" t="s">
        <v>41</v>
      </c>
      <c r="H6" s="38" t="s">
        <v>42</v>
      </c>
      <c r="I6" s="38"/>
      <c r="J6" s="38" t="s">
        <v>43</v>
      </c>
      <c r="K6" s="38" t="s">
        <v>44</v>
      </c>
      <c r="L6" s="38" t="s">
        <v>45</v>
      </c>
    </row>
    <row r="7" ht="15" customHeight="1" spans="1:12">
      <c r="A7" s="39"/>
      <c r="B7" s="40"/>
      <c r="C7" s="41"/>
      <c r="D7" s="42"/>
      <c r="E7" s="42"/>
      <c r="F7" s="42" t="s">
        <v>121</v>
      </c>
      <c r="G7" s="42"/>
      <c r="H7" s="38"/>
      <c r="I7" s="38"/>
      <c r="J7" s="38"/>
      <c r="K7" s="38"/>
      <c r="L7" s="38"/>
    </row>
    <row r="8" ht="15" customHeight="1" spans="1:12">
      <c r="A8" s="39"/>
      <c r="B8" s="40"/>
      <c r="C8" s="41"/>
      <c r="D8" s="42" t="s">
        <v>46</v>
      </c>
      <c r="E8" s="42"/>
      <c r="F8" s="37">
        <f t="shared" ref="F8:H8" si="0">F9+F10+F11</f>
        <v>0</v>
      </c>
      <c r="G8" s="37">
        <f t="shared" si="0"/>
        <v>180</v>
      </c>
      <c r="H8" s="43">
        <f t="shared" si="0"/>
        <v>180</v>
      </c>
      <c r="I8" s="37"/>
      <c r="J8" s="37">
        <v>10</v>
      </c>
      <c r="K8" s="44">
        <f t="shared" ref="K8:K11" si="1">H8/G8</f>
        <v>1</v>
      </c>
      <c r="L8" s="37"/>
    </row>
    <row r="9" ht="15" customHeight="1" spans="1:12">
      <c r="A9" s="39"/>
      <c r="B9" s="40"/>
      <c r="C9" s="41"/>
      <c r="D9" s="42" t="s">
        <v>122</v>
      </c>
      <c r="E9" s="42"/>
      <c r="F9" s="37"/>
      <c r="G9" s="37">
        <v>180</v>
      </c>
      <c r="H9" s="37">
        <v>180</v>
      </c>
      <c r="I9" s="37"/>
      <c r="J9" s="37" t="s">
        <v>48</v>
      </c>
      <c r="K9" s="44">
        <f t="shared" si="1"/>
        <v>1</v>
      </c>
      <c r="L9" s="37" t="s">
        <v>48</v>
      </c>
    </row>
    <row r="10" ht="15" customHeight="1" spans="1:12">
      <c r="A10" s="39"/>
      <c r="B10" s="40"/>
      <c r="C10" s="41"/>
      <c r="D10" s="45" t="s">
        <v>123</v>
      </c>
      <c r="E10" s="46"/>
      <c r="F10" s="37"/>
      <c r="G10" s="37"/>
      <c r="H10" s="37"/>
      <c r="I10" s="37"/>
      <c r="J10" s="37" t="s">
        <v>48</v>
      </c>
      <c r="K10" s="37" t="e">
        <f t="shared" si="1"/>
        <v>#DIV/0!</v>
      </c>
      <c r="L10" s="37" t="s">
        <v>48</v>
      </c>
    </row>
    <row r="11" ht="15" customHeight="1" spans="1:12">
      <c r="A11" s="47"/>
      <c r="B11" s="48"/>
      <c r="C11" s="49"/>
      <c r="D11" s="45" t="s">
        <v>124</v>
      </c>
      <c r="E11" s="46"/>
      <c r="F11" s="37"/>
      <c r="G11" s="37"/>
      <c r="H11" s="37"/>
      <c r="I11" s="37"/>
      <c r="J11" s="37" t="s">
        <v>48</v>
      </c>
      <c r="K11" s="37" t="e">
        <f t="shared" si="1"/>
        <v>#DIV/0!</v>
      </c>
      <c r="L11" s="37" t="s">
        <v>48</v>
      </c>
    </row>
    <row r="12" ht="15" customHeight="1" spans="1:12">
      <c r="A12" s="35" t="s">
        <v>51</v>
      </c>
      <c r="B12" s="42" t="s">
        <v>52</v>
      </c>
      <c r="C12" s="42"/>
      <c r="D12" s="42"/>
      <c r="E12" s="42"/>
      <c r="F12" s="42"/>
      <c r="G12" s="42" t="s">
        <v>53</v>
      </c>
      <c r="H12" s="42"/>
      <c r="I12" s="42"/>
      <c r="J12" s="42"/>
      <c r="K12" s="42"/>
      <c r="L12" s="42"/>
    </row>
    <row r="13" ht="63" customHeight="1" spans="1:12">
      <c r="A13" s="50"/>
      <c r="B13" s="51" t="s">
        <v>209</v>
      </c>
      <c r="C13" s="52"/>
      <c r="D13" s="52"/>
      <c r="E13" s="52"/>
      <c r="F13" s="52"/>
      <c r="G13" s="36" t="s">
        <v>210</v>
      </c>
      <c r="H13" s="37"/>
      <c r="I13" s="37"/>
      <c r="J13" s="37"/>
      <c r="K13" s="37"/>
      <c r="L13" s="37"/>
    </row>
    <row r="14" ht="26.25" customHeight="1" spans="1:12">
      <c r="A14" s="65" t="s">
        <v>56</v>
      </c>
      <c r="B14" s="65" t="s">
        <v>127</v>
      </c>
      <c r="C14" s="65" t="s">
        <v>128</v>
      </c>
      <c r="D14" s="65" t="s">
        <v>129</v>
      </c>
      <c r="E14" s="65" t="s">
        <v>130</v>
      </c>
      <c r="F14" s="65"/>
      <c r="G14" s="65" t="s">
        <v>131</v>
      </c>
      <c r="H14" s="65" t="s">
        <v>132</v>
      </c>
      <c r="I14" s="65" t="s">
        <v>133</v>
      </c>
      <c r="J14" s="65" t="s">
        <v>134</v>
      </c>
      <c r="K14" s="65"/>
      <c r="L14" s="65"/>
    </row>
    <row r="15" ht="15" customHeight="1" spans="1:12">
      <c r="A15" s="65"/>
      <c r="B15" s="65" t="s">
        <v>135</v>
      </c>
      <c r="C15" s="65" t="s">
        <v>136</v>
      </c>
      <c r="D15" s="66" t="s">
        <v>211</v>
      </c>
      <c r="E15" s="65" t="s">
        <v>212</v>
      </c>
      <c r="F15" s="65"/>
      <c r="G15" s="65" t="s">
        <v>212</v>
      </c>
      <c r="H15" s="65">
        <v>20</v>
      </c>
      <c r="I15" s="65">
        <v>20</v>
      </c>
      <c r="J15" s="65"/>
      <c r="K15" s="65"/>
      <c r="L15" s="65"/>
    </row>
    <row r="16" ht="15" customHeight="1" spans="1:12">
      <c r="A16" s="65"/>
      <c r="B16" s="65"/>
      <c r="C16" s="65"/>
      <c r="D16" s="66" t="s">
        <v>213</v>
      </c>
      <c r="E16" s="65" t="s">
        <v>214</v>
      </c>
      <c r="F16" s="65"/>
      <c r="G16" s="65" t="s">
        <v>214</v>
      </c>
      <c r="H16" s="65">
        <v>20</v>
      </c>
      <c r="I16" s="65">
        <v>20</v>
      </c>
      <c r="J16" s="65"/>
      <c r="K16" s="65"/>
      <c r="L16" s="65"/>
    </row>
    <row r="17" ht="15" customHeight="1" spans="1:12">
      <c r="A17" s="65"/>
      <c r="B17" s="65"/>
      <c r="C17" s="65" t="s">
        <v>141</v>
      </c>
      <c r="D17" s="66" t="s">
        <v>68</v>
      </c>
      <c r="E17" s="67">
        <v>1</v>
      </c>
      <c r="F17" s="65"/>
      <c r="G17" s="67">
        <v>1</v>
      </c>
      <c r="H17" s="65">
        <v>20</v>
      </c>
      <c r="I17" s="65">
        <v>20</v>
      </c>
      <c r="J17" s="65"/>
      <c r="K17" s="65"/>
      <c r="L17" s="65"/>
    </row>
    <row r="18" ht="37.3" spans="1:12">
      <c r="A18" s="65"/>
      <c r="B18" s="65"/>
      <c r="C18" s="65" t="s">
        <v>142</v>
      </c>
      <c r="D18" s="68" t="s">
        <v>75</v>
      </c>
      <c r="E18" s="69" t="s">
        <v>76</v>
      </c>
      <c r="F18" s="69"/>
      <c r="G18" s="70" t="s">
        <v>143</v>
      </c>
      <c r="H18" s="65">
        <v>5</v>
      </c>
      <c r="I18" s="65">
        <v>5</v>
      </c>
      <c r="J18" s="65"/>
      <c r="K18" s="65"/>
      <c r="L18" s="65"/>
    </row>
    <row r="19" ht="15" customHeight="1" spans="1:12">
      <c r="A19" s="65"/>
      <c r="B19" s="65"/>
      <c r="C19" s="65" t="s">
        <v>145</v>
      </c>
      <c r="D19" s="68" t="s">
        <v>198</v>
      </c>
      <c r="E19" s="65" t="s">
        <v>215</v>
      </c>
      <c r="F19" s="65"/>
      <c r="G19" s="65" t="s">
        <v>215</v>
      </c>
      <c r="H19" s="65">
        <v>5</v>
      </c>
      <c r="I19" s="65">
        <v>5</v>
      </c>
      <c r="J19" s="65"/>
      <c r="K19" s="65"/>
      <c r="L19" s="65"/>
    </row>
    <row r="20" ht="26.25" customHeight="1" spans="1:12">
      <c r="A20" s="65"/>
      <c r="B20" s="65"/>
      <c r="C20" s="65" t="s">
        <v>147</v>
      </c>
      <c r="D20" s="71" t="s">
        <v>91</v>
      </c>
      <c r="E20" s="65" t="s">
        <v>92</v>
      </c>
      <c r="F20" s="65"/>
      <c r="G20" s="65" t="s">
        <v>92</v>
      </c>
      <c r="H20" s="65">
        <v>10</v>
      </c>
      <c r="I20" s="65">
        <v>10</v>
      </c>
      <c r="J20" s="65"/>
      <c r="K20" s="65"/>
      <c r="L20" s="65"/>
    </row>
    <row r="21" ht="15" customHeight="1" spans="1:12">
      <c r="A21" s="65"/>
      <c r="B21" s="65" t="s">
        <v>148</v>
      </c>
      <c r="C21" s="65" t="s">
        <v>149</v>
      </c>
      <c r="D21" s="72" t="s">
        <v>150</v>
      </c>
      <c r="E21" s="65" t="s">
        <v>96</v>
      </c>
      <c r="F21" s="65"/>
      <c r="G21" s="65" t="s">
        <v>97</v>
      </c>
      <c r="H21" s="65">
        <v>10</v>
      </c>
      <c r="I21" s="65">
        <v>10</v>
      </c>
      <c r="J21" s="65"/>
      <c r="K21" s="65"/>
      <c r="L21" s="65"/>
    </row>
    <row r="22" spans="1:12">
      <c r="A22" s="65"/>
      <c r="B22" s="65" t="s">
        <v>153</v>
      </c>
      <c r="C22" s="65" t="s">
        <v>148</v>
      </c>
      <c r="D22" s="72"/>
      <c r="E22" s="65"/>
      <c r="F22" s="65"/>
      <c r="G22" s="65"/>
      <c r="H22" s="65"/>
      <c r="I22" s="65"/>
      <c r="J22" s="65"/>
      <c r="K22" s="65"/>
      <c r="L22" s="65"/>
    </row>
    <row r="23" ht="15" customHeight="1" spans="1:12">
      <c r="A23" s="65"/>
      <c r="B23" s="65" t="s">
        <v>154</v>
      </c>
      <c r="C23" s="73"/>
      <c r="D23" s="66" t="s">
        <v>155</v>
      </c>
      <c r="E23" s="65"/>
      <c r="F23" s="65"/>
      <c r="G23" s="65"/>
      <c r="H23" s="65"/>
      <c r="I23" s="65"/>
      <c r="J23" s="65"/>
      <c r="K23" s="65"/>
      <c r="L23" s="65"/>
    </row>
    <row r="24" ht="15" customHeight="1" spans="1:12">
      <c r="A24" s="65" t="s">
        <v>156</v>
      </c>
      <c r="B24" s="65"/>
      <c r="C24" s="65"/>
      <c r="D24" s="65"/>
      <c r="E24" s="65"/>
      <c r="F24" s="65"/>
      <c r="G24" s="65"/>
      <c r="H24" s="65" t="s">
        <v>157</v>
      </c>
      <c r="I24" s="65"/>
      <c r="J24" s="65"/>
      <c r="K24" s="65"/>
      <c r="L24" s="65"/>
    </row>
    <row r="25" ht="15" customHeight="1" spans="1:12">
      <c r="A25" s="65" t="s">
        <v>174</v>
      </c>
      <c r="B25" s="66" t="s">
        <v>216</v>
      </c>
      <c r="C25" s="66"/>
      <c r="D25" s="66"/>
      <c r="E25" s="66"/>
      <c r="F25" s="66"/>
      <c r="G25" s="66"/>
      <c r="H25" s="66"/>
      <c r="I25" s="66"/>
      <c r="J25" s="66"/>
      <c r="K25" s="66"/>
      <c r="L25" s="66"/>
    </row>
    <row r="26" spans="1:12">
      <c r="A26" s="65" t="s">
        <v>176</v>
      </c>
      <c r="B26" s="66"/>
      <c r="C26" s="66"/>
      <c r="D26" s="66"/>
      <c r="E26" s="66"/>
      <c r="F26" s="66"/>
      <c r="G26" s="66"/>
      <c r="H26" s="66"/>
      <c r="I26" s="66"/>
      <c r="J26" s="66"/>
      <c r="K26" s="66"/>
      <c r="L26" s="66"/>
    </row>
    <row r="27" ht="13.5" customHeight="1" spans="1:12">
      <c r="A27" s="23" t="s">
        <v>106</v>
      </c>
      <c r="B27" s="24"/>
      <c r="C27" s="24"/>
      <c r="D27" s="24"/>
      <c r="E27" s="24"/>
      <c r="F27" s="24"/>
      <c r="G27" s="24"/>
      <c r="H27" s="24"/>
      <c r="I27" s="24"/>
      <c r="J27" s="24"/>
      <c r="K27" s="24"/>
      <c r="L27" s="25"/>
    </row>
    <row r="28" ht="38.25" customHeight="1" spans="1:12">
      <c r="A28" s="26" t="s">
        <v>107</v>
      </c>
      <c r="B28" s="27"/>
      <c r="C28" s="27"/>
      <c r="D28" s="27"/>
      <c r="E28" s="27"/>
      <c r="F28" s="27"/>
      <c r="G28" s="27"/>
      <c r="H28" s="27"/>
      <c r="I28" s="27"/>
      <c r="J28" s="27"/>
      <c r="K28" s="27"/>
      <c r="L28" s="28"/>
    </row>
    <row r="29" ht="13.5" customHeight="1" spans="1:12">
      <c r="A29" s="26" t="s">
        <v>108</v>
      </c>
      <c r="B29" s="27"/>
      <c r="C29" s="27"/>
      <c r="D29" s="27"/>
      <c r="E29" s="27"/>
      <c r="F29" s="27"/>
      <c r="G29" s="27"/>
      <c r="H29" s="27"/>
      <c r="I29" s="27"/>
      <c r="J29" s="27"/>
      <c r="K29" s="27"/>
      <c r="L29" s="28"/>
    </row>
    <row r="30" ht="25.5" customHeight="1" spans="1:12">
      <c r="A30" s="26" t="s">
        <v>109</v>
      </c>
      <c r="B30" s="27"/>
      <c r="C30" s="27"/>
      <c r="D30" s="27"/>
      <c r="E30" s="27"/>
      <c r="F30" s="27"/>
      <c r="G30" s="27"/>
      <c r="H30" s="27"/>
      <c r="I30" s="27"/>
      <c r="J30" s="27"/>
      <c r="K30" s="27"/>
      <c r="L30" s="28"/>
    </row>
    <row r="31" ht="37.5" customHeight="1" spans="1:12">
      <c r="A31" s="26" t="s">
        <v>110</v>
      </c>
      <c r="B31" s="27"/>
      <c r="C31" s="27"/>
      <c r="D31" s="27"/>
      <c r="E31" s="27"/>
      <c r="F31" s="27"/>
      <c r="G31" s="27"/>
      <c r="H31" s="27"/>
      <c r="I31" s="27"/>
      <c r="J31" s="27"/>
      <c r="K31" s="27"/>
      <c r="L31" s="28"/>
    </row>
    <row r="32" ht="15" customHeight="1" spans="1:12">
      <c r="A32" s="29" t="s">
        <v>161</v>
      </c>
      <c r="B32" s="30"/>
      <c r="C32" s="30"/>
      <c r="D32" s="30"/>
      <c r="E32" s="30"/>
      <c r="F32" s="30"/>
      <c r="G32" s="30"/>
      <c r="H32" s="30"/>
      <c r="I32" s="30"/>
      <c r="J32" s="30"/>
      <c r="K32" s="30"/>
      <c r="L32" s="31"/>
    </row>
  </sheetData>
  <mergeCells count="62">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8"/>
    <mergeCell ref="B19:B20"/>
    <mergeCell ref="C15:C16"/>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workbookViewId="0">
      <selection activeCell="H10" sqref="H10:I10"/>
    </sheetView>
  </sheetViews>
  <sheetFormatPr defaultColWidth="9" defaultRowHeight="14.1"/>
  <sheetData>
    <row r="1" ht="27.85" spans="1:12">
      <c r="A1" s="1" t="s">
        <v>112</v>
      </c>
      <c r="B1" s="1"/>
      <c r="C1" s="1"/>
      <c r="D1" s="1"/>
      <c r="E1" s="1"/>
      <c r="F1" s="1"/>
      <c r="G1" s="1"/>
      <c r="H1" s="1"/>
      <c r="I1" s="1"/>
      <c r="J1" s="1"/>
      <c r="K1" s="1"/>
      <c r="L1" s="1"/>
    </row>
    <row r="2" ht="21" customHeight="1" spans="1:12">
      <c r="A2" s="2" t="s">
        <v>113</v>
      </c>
      <c r="B2" s="2"/>
      <c r="C2" s="2"/>
      <c r="D2" s="2"/>
      <c r="E2" s="2"/>
      <c r="F2" s="2"/>
      <c r="G2" s="2"/>
      <c r="H2" s="2"/>
      <c r="I2" s="3"/>
      <c r="J2" s="3"/>
      <c r="K2" s="3"/>
      <c r="L2" s="4" t="s">
        <v>114</v>
      </c>
    </row>
    <row r="3" ht="20" customHeight="1" spans="1:12">
      <c r="A3" s="5" t="s">
        <v>115</v>
      </c>
      <c r="L3" s="6" t="s">
        <v>33</v>
      </c>
    </row>
    <row r="4" ht="24" customHeight="1" spans="1:12">
      <c r="A4" s="32" t="s">
        <v>116</v>
      </c>
      <c r="B4" s="32"/>
      <c r="C4" s="32"/>
      <c r="D4" s="33" t="s">
        <v>217</v>
      </c>
      <c r="E4" s="34"/>
      <c r="F4" s="34"/>
      <c r="G4" s="34"/>
      <c r="H4" s="34"/>
      <c r="I4" s="34"/>
      <c r="J4" s="34"/>
      <c r="K4" s="34"/>
      <c r="L4" s="34"/>
    </row>
    <row r="5" ht="29" customHeight="1" spans="1:12">
      <c r="A5" s="35" t="s">
        <v>36</v>
      </c>
      <c r="B5" s="35"/>
      <c r="C5" s="35"/>
      <c r="D5" s="36" t="s">
        <v>35</v>
      </c>
      <c r="E5" s="37"/>
      <c r="F5" s="37"/>
      <c r="G5" s="38" t="s">
        <v>37</v>
      </c>
      <c r="H5" s="33" t="s">
        <v>118</v>
      </c>
      <c r="I5" s="34"/>
      <c r="J5" s="34"/>
      <c r="K5" s="34"/>
      <c r="L5" s="34"/>
    </row>
    <row r="6" ht="15" customHeight="1" spans="1:12">
      <c r="A6" s="39" t="s">
        <v>119</v>
      </c>
      <c r="B6" s="40"/>
      <c r="C6" s="41"/>
      <c r="D6" s="42" t="s">
        <v>39</v>
      </c>
      <c r="E6" s="42"/>
      <c r="F6" s="41" t="s">
        <v>120</v>
      </c>
      <c r="G6" s="42" t="s">
        <v>41</v>
      </c>
      <c r="H6" s="38" t="s">
        <v>42</v>
      </c>
      <c r="I6" s="38"/>
      <c r="J6" s="38" t="s">
        <v>43</v>
      </c>
      <c r="K6" s="38" t="s">
        <v>44</v>
      </c>
      <c r="L6" s="38" t="s">
        <v>45</v>
      </c>
    </row>
    <row r="7" ht="15" customHeight="1" spans="1:12">
      <c r="A7" s="39"/>
      <c r="B7" s="40"/>
      <c r="C7" s="41"/>
      <c r="D7" s="42"/>
      <c r="E7" s="42"/>
      <c r="F7" s="42" t="s">
        <v>121</v>
      </c>
      <c r="G7" s="42"/>
      <c r="H7" s="38"/>
      <c r="I7" s="38"/>
      <c r="J7" s="38"/>
      <c r="K7" s="38"/>
      <c r="L7" s="38"/>
    </row>
    <row r="8" ht="15" customHeight="1" spans="1:12">
      <c r="A8" s="39"/>
      <c r="B8" s="40"/>
      <c r="C8" s="41"/>
      <c r="D8" s="42" t="s">
        <v>46</v>
      </c>
      <c r="E8" s="42"/>
      <c r="F8" s="37">
        <f t="shared" ref="F8:H8" si="0">F9+F10+F11</f>
        <v>0</v>
      </c>
      <c r="G8" s="37">
        <f t="shared" si="0"/>
        <v>1632.3</v>
      </c>
      <c r="H8" s="43">
        <f t="shared" si="0"/>
        <v>1632.3</v>
      </c>
      <c r="I8" s="37"/>
      <c r="J8" s="37">
        <v>10</v>
      </c>
      <c r="K8" s="44">
        <f t="shared" ref="K8:K11" si="1">H8/G8</f>
        <v>1</v>
      </c>
      <c r="L8" s="37"/>
    </row>
    <row r="9" ht="15" customHeight="1" spans="1:12">
      <c r="A9" s="39"/>
      <c r="B9" s="40"/>
      <c r="C9" s="41"/>
      <c r="D9" s="42" t="s">
        <v>122</v>
      </c>
      <c r="E9" s="42"/>
      <c r="F9" s="37"/>
      <c r="G9" s="37">
        <v>1632.3</v>
      </c>
      <c r="H9" s="37">
        <v>1632.3</v>
      </c>
      <c r="I9" s="37"/>
      <c r="J9" s="37" t="s">
        <v>48</v>
      </c>
      <c r="K9" s="44">
        <f t="shared" si="1"/>
        <v>1</v>
      </c>
      <c r="L9" s="37" t="s">
        <v>48</v>
      </c>
    </row>
    <row r="10" ht="15" customHeight="1" spans="1:12">
      <c r="A10" s="39"/>
      <c r="B10" s="40"/>
      <c r="C10" s="41"/>
      <c r="D10" s="45" t="s">
        <v>123</v>
      </c>
      <c r="E10" s="46"/>
      <c r="F10" s="37"/>
      <c r="G10" s="37"/>
      <c r="H10" s="37"/>
      <c r="I10" s="37"/>
      <c r="J10" s="37" t="s">
        <v>48</v>
      </c>
      <c r="K10" s="37" t="e">
        <f t="shared" si="1"/>
        <v>#DIV/0!</v>
      </c>
      <c r="L10" s="37" t="s">
        <v>48</v>
      </c>
    </row>
    <row r="11" ht="15" customHeight="1" spans="1:12">
      <c r="A11" s="47"/>
      <c r="B11" s="48"/>
      <c r="C11" s="49"/>
      <c r="D11" s="45" t="s">
        <v>124</v>
      </c>
      <c r="E11" s="46"/>
      <c r="F11" s="37"/>
      <c r="G11" s="37"/>
      <c r="H11" s="37"/>
      <c r="I11" s="37"/>
      <c r="J11" s="37" t="s">
        <v>48</v>
      </c>
      <c r="K11" s="37" t="e">
        <f t="shared" si="1"/>
        <v>#DIV/0!</v>
      </c>
      <c r="L11" s="37" t="s">
        <v>48</v>
      </c>
    </row>
    <row r="12" ht="15" customHeight="1" spans="1:12">
      <c r="A12" s="35" t="s">
        <v>51</v>
      </c>
      <c r="B12" s="42" t="s">
        <v>52</v>
      </c>
      <c r="C12" s="42"/>
      <c r="D12" s="42"/>
      <c r="E12" s="42"/>
      <c r="F12" s="42"/>
      <c r="G12" s="42" t="s">
        <v>53</v>
      </c>
      <c r="H12" s="42"/>
      <c r="I12" s="42"/>
      <c r="J12" s="42"/>
      <c r="K12" s="42"/>
      <c r="L12" s="42"/>
    </row>
    <row r="13" ht="15" customHeight="1" spans="1:12">
      <c r="A13" s="50"/>
      <c r="B13" s="51" t="s">
        <v>218</v>
      </c>
      <c r="C13" s="52"/>
      <c r="D13" s="52"/>
      <c r="E13" s="52"/>
      <c r="F13" s="52"/>
      <c r="G13" s="51" t="s">
        <v>219</v>
      </c>
      <c r="H13" s="52"/>
      <c r="I13" s="52"/>
      <c r="J13" s="52"/>
      <c r="K13" s="52"/>
      <c r="L13" s="52"/>
    </row>
    <row r="14" ht="26.25" customHeight="1" spans="1:12">
      <c r="A14" s="53" t="s">
        <v>56</v>
      </c>
      <c r="B14" s="53" t="s">
        <v>57</v>
      </c>
      <c r="C14" s="53" t="s">
        <v>58</v>
      </c>
      <c r="D14" s="53" t="s">
        <v>59</v>
      </c>
      <c r="E14" s="53" t="s">
        <v>60</v>
      </c>
      <c r="F14" s="53"/>
      <c r="G14" s="53" t="s">
        <v>61</v>
      </c>
      <c r="H14" s="53" t="s">
        <v>43</v>
      </c>
      <c r="I14" s="53" t="s">
        <v>45</v>
      </c>
      <c r="J14" s="53" t="s">
        <v>62</v>
      </c>
      <c r="K14" s="53"/>
      <c r="L14" s="53"/>
    </row>
    <row r="15" ht="37.3" spans="1:12">
      <c r="A15" s="53"/>
      <c r="B15" s="53" t="s">
        <v>135</v>
      </c>
      <c r="C15" s="53" t="s">
        <v>64</v>
      </c>
      <c r="D15" s="54" t="s">
        <v>220</v>
      </c>
      <c r="E15" s="55" t="s">
        <v>221</v>
      </c>
      <c r="F15" s="55"/>
      <c r="G15" s="55" t="s">
        <v>221</v>
      </c>
      <c r="H15" s="55">
        <v>30</v>
      </c>
      <c r="I15" s="55">
        <v>30</v>
      </c>
      <c r="J15" s="55"/>
      <c r="K15" s="55"/>
      <c r="L15" s="55"/>
    </row>
    <row r="16" ht="37.3" spans="1:12">
      <c r="A16" s="53"/>
      <c r="B16" s="53"/>
      <c r="C16" s="53" t="s">
        <v>67</v>
      </c>
      <c r="D16" s="54" t="s">
        <v>222</v>
      </c>
      <c r="E16" s="56">
        <v>1</v>
      </c>
      <c r="F16" s="55"/>
      <c r="G16" s="56">
        <v>1</v>
      </c>
      <c r="H16" s="55">
        <v>10</v>
      </c>
      <c r="I16" s="55">
        <v>10</v>
      </c>
      <c r="J16" s="55"/>
      <c r="K16" s="55"/>
      <c r="L16" s="55"/>
    </row>
    <row r="17" ht="37.3" spans="1:12">
      <c r="A17" s="53"/>
      <c r="B17" s="53"/>
      <c r="C17" s="53" t="s">
        <v>74</v>
      </c>
      <c r="D17" s="57" t="s">
        <v>75</v>
      </c>
      <c r="E17" s="58" t="s">
        <v>76</v>
      </c>
      <c r="F17" s="58"/>
      <c r="G17" s="59" t="s">
        <v>143</v>
      </c>
      <c r="H17" s="55">
        <v>10</v>
      </c>
      <c r="I17" s="55">
        <v>10</v>
      </c>
      <c r="J17" s="55"/>
      <c r="K17" s="55"/>
      <c r="L17" s="55"/>
    </row>
    <row r="18" ht="74.55" spans="1:12">
      <c r="A18" s="53"/>
      <c r="B18" s="53" t="s">
        <v>144</v>
      </c>
      <c r="C18" s="53" t="s">
        <v>79</v>
      </c>
      <c r="D18" s="54" t="s">
        <v>223</v>
      </c>
      <c r="E18" s="55" t="s">
        <v>224</v>
      </c>
      <c r="F18" s="55"/>
      <c r="G18" s="55" t="s">
        <v>224</v>
      </c>
      <c r="H18" s="55">
        <v>10</v>
      </c>
      <c r="I18" s="55">
        <v>10</v>
      </c>
      <c r="J18" s="55"/>
      <c r="K18" s="55"/>
      <c r="L18" s="55"/>
    </row>
    <row r="19" ht="49.7" spans="1:12">
      <c r="A19" s="53"/>
      <c r="B19" s="53"/>
      <c r="C19" s="53" t="s">
        <v>82</v>
      </c>
      <c r="D19" s="54" t="s">
        <v>225</v>
      </c>
      <c r="E19" s="60" t="s">
        <v>226</v>
      </c>
      <c r="F19" s="55"/>
      <c r="G19" s="60" t="s">
        <v>226</v>
      </c>
      <c r="H19" s="55">
        <v>10</v>
      </c>
      <c r="I19" s="55">
        <v>10</v>
      </c>
      <c r="J19" s="55"/>
      <c r="K19" s="55"/>
      <c r="L19" s="55"/>
    </row>
    <row r="20" ht="26.25" customHeight="1" spans="1:12">
      <c r="A20" s="53"/>
      <c r="B20" s="53"/>
      <c r="C20" s="53" t="s">
        <v>90</v>
      </c>
      <c r="D20" s="61" t="s">
        <v>91</v>
      </c>
      <c r="E20" s="60" t="s">
        <v>92</v>
      </c>
      <c r="F20" s="60"/>
      <c r="G20" s="60" t="s">
        <v>92</v>
      </c>
      <c r="H20" s="55">
        <v>10</v>
      </c>
      <c r="I20" s="55">
        <v>10</v>
      </c>
      <c r="J20" s="55"/>
      <c r="K20" s="55"/>
      <c r="L20" s="55"/>
    </row>
    <row r="21" ht="15" customHeight="1" spans="1:12">
      <c r="A21" s="53"/>
      <c r="B21" s="53" t="s">
        <v>93</v>
      </c>
      <c r="C21" s="53" t="s">
        <v>94</v>
      </c>
      <c r="D21" s="54" t="s">
        <v>227</v>
      </c>
      <c r="E21" s="56">
        <v>0.9</v>
      </c>
      <c r="F21" s="55"/>
      <c r="G21" s="56">
        <v>0.95</v>
      </c>
      <c r="H21" s="55">
        <v>10</v>
      </c>
      <c r="I21" s="55">
        <v>10</v>
      </c>
      <c r="J21" s="55"/>
      <c r="K21" s="55"/>
      <c r="L21" s="55"/>
    </row>
    <row r="22" spans="1:12">
      <c r="A22" s="53"/>
      <c r="B22" s="53" t="s">
        <v>98</v>
      </c>
      <c r="C22" s="53" t="s">
        <v>93</v>
      </c>
      <c r="D22" s="54"/>
      <c r="E22" s="55"/>
      <c r="F22" s="55"/>
      <c r="G22" s="55"/>
      <c r="H22" s="55"/>
      <c r="I22" s="55"/>
      <c r="J22" s="55"/>
      <c r="K22" s="55"/>
      <c r="L22" s="55"/>
    </row>
    <row r="23" ht="15" customHeight="1" spans="1:12">
      <c r="A23" s="53"/>
      <c r="B23" s="53" t="s">
        <v>99</v>
      </c>
      <c r="C23" s="62"/>
      <c r="D23" s="63" t="s">
        <v>100</v>
      </c>
      <c r="E23" s="55"/>
      <c r="F23" s="55"/>
      <c r="G23" s="55"/>
      <c r="H23" s="55"/>
      <c r="I23" s="55"/>
      <c r="J23" s="55"/>
      <c r="K23" s="55"/>
      <c r="L23" s="55"/>
    </row>
    <row r="24" ht="15" customHeight="1" spans="1:12">
      <c r="A24" s="35" t="s">
        <v>156</v>
      </c>
      <c r="B24" s="35"/>
      <c r="C24" s="35"/>
      <c r="D24" s="35"/>
      <c r="E24" s="35"/>
      <c r="F24" s="35"/>
      <c r="G24" s="35"/>
      <c r="H24" s="36" t="s">
        <v>200</v>
      </c>
      <c r="I24" s="37"/>
      <c r="J24" s="37"/>
      <c r="K24" s="37"/>
      <c r="L24" s="37"/>
    </row>
    <row r="25" ht="15" customHeight="1" spans="1:12">
      <c r="A25" s="50" t="s">
        <v>158</v>
      </c>
      <c r="B25" s="64" t="s">
        <v>228</v>
      </c>
      <c r="C25" s="64"/>
      <c r="D25" s="64"/>
      <c r="E25" s="64"/>
      <c r="F25" s="64"/>
      <c r="G25" s="64"/>
      <c r="H25" s="64"/>
      <c r="I25" s="64"/>
      <c r="J25" s="64"/>
      <c r="K25" s="64"/>
      <c r="L25" s="64"/>
    </row>
    <row r="26" ht="14.85" spans="1:12">
      <c r="A26" s="35" t="s">
        <v>160</v>
      </c>
      <c r="B26" s="64"/>
      <c r="C26" s="64"/>
      <c r="D26" s="64"/>
      <c r="E26" s="64"/>
      <c r="F26" s="64"/>
      <c r="G26" s="64"/>
      <c r="H26" s="64"/>
      <c r="I26" s="64"/>
      <c r="J26" s="64"/>
      <c r="K26" s="64"/>
      <c r="L26" s="64"/>
    </row>
    <row r="27" ht="13.5" customHeight="1" spans="1:12">
      <c r="A27" s="23" t="s">
        <v>106</v>
      </c>
      <c r="B27" s="24"/>
      <c r="C27" s="24"/>
      <c r="D27" s="24"/>
      <c r="E27" s="24"/>
      <c r="F27" s="24"/>
      <c r="G27" s="24"/>
      <c r="H27" s="24"/>
      <c r="I27" s="24"/>
      <c r="J27" s="24"/>
      <c r="K27" s="24"/>
      <c r="L27" s="25"/>
    </row>
    <row r="28" ht="38.25" customHeight="1" spans="1:12">
      <c r="A28" s="26" t="s">
        <v>107</v>
      </c>
      <c r="B28" s="27"/>
      <c r="C28" s="27"/>
      <c r="D28" s="27"/>
      <c r="E28" s="27"/>
      <c r="F28" s="27"/>
      <c r="G28" s="27"/>
      <c r="H28" s="27"/>
      <c r="I28" s="27"/>
      <c r="J28" s="27"/>
      <c r="K28" s="27"/>
      <c r="L28" s="28"/>
    </row>
    <row r="29" ht="13.5" customHeight="1" spans="1:12">
      <c r="A29" s="26" t="s">
        <v>108</v>
      </c>
      <c r="B29" s="27"/>
      <c r="C29" s="27"/>
      <c r="D29" s="27"/>
      <c r="E29" s="27"/>
      <c r="F29" s="27"/>
      <c r="G29" s="27"/>
      <c r="H29" s="27"/>
      <c r="I29" s="27"/>
      <c r="J29" s="27"/>
      <c r="K29" s="27"/>
      <c r="L29" s="28"/>
    </row>
    <row r="30" ht="25.5" customHeight="1" spans="1:12">
      <c r="A30" s="26" t="s">
        <v>109</v>
      </c>
      <c r="B30" s="27"/>
      <c r="C30" s="27"/>
      <c r="D30" s="27"/>
      <c r="E30" s="27"/>
      <c r="F30" s="27"/>
      <c r="G30" s="27"/>
      <c r="H30" s="27"/>
      <c r="I30" s="27"/>
      <c r="J30" s="27"/>
      <c r="K30" s="27"/>
      <c r="L30" s="28"/>
    </row>
    <row r="31" ht="37.5" customHeight="1" spans="1:12">
      <c r="A31" s="26" t="s">
        <v>110</v>
      </c>
      <c r="B31" s="27"/>
      <c r="C31" s="27"/>
      <c r="D31" s="27"/>
      <c r="E31" s="27"/>
      <c r="F31" s="27"/>
      <c r="G31" s="27"/>
      <c r="H31" s="27"/>
      <c r="I31" s="27"/>
      <c r="J31" s="27"/>
      <c r="K31" s="27"/>
      <c r="L31" s="28"/>
    </row>
    <row r="32" ht="15" customHeight="1" spans="1:12">
      <c r="A32" s="29" t="s">
        <v>161</v>
      </c>
      <c r="B32" s="30"/>
      <c r="C32" s="30"/>
      <c r="D32" s="30"/>
      <c r="E32" s="30"/>
      <c r="F32" s="30"/>
      <c r="G32" s="30"/>
      <c r="H32" s="30"/>
      <c r="I32" s="30"/>
      <c r="J32" s="30"/>
      <c r="K32" s="30"/>
      <c r="L32" s="31"/>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topLeftCell="A9" workbookViewId="0">
      <selection activeCell="H40" sqref="H40"/>
    </sheetView>
  </sheetViews>
  <sheetFormatPr defaultColWidth="9" defaultRowHeight="14.1"/>
  <sheetData>
    <row r="1" ht="27.85" spans="1:12">
      <c r="A1" s="1" t="s">
        <v>112</v>
      </c>
      <c r="B1" s="1"/>
      <c r="C1" s="1"/>
      <c r="D1" s="1"/>
      <c r="E1" s="1"/>
      <c r="F1" s="1"/>
      <c r="G1" s="1"/>
      <c r="H1" s="1"/>
      <c r="I1" s="1"/>
      <c r="J1" s="1"/>
      <c r="K1" s="1"/>
      <c r="L1" s="1"/>
    </row>
    <row r="2" ht="21" customHeight="1" spans="1:12">
      <c r="A2" s="2" t="s">
        <v>113</v>
      </c>
      <c r="B2" s="2"/>
      <c r="C2" s="2"/>
      <c r="D2" s="2"/>
      <c r="E2" s="2"/>
      <c r="F2" s="2"/>
      <c r="G2" s="2"/>
      <c r="H2" s="2"/>
      <c r="I2" s="3"/>
      <c r="J2" s="3"/>
      <c r="K2" s="3"/>
      <c r="L2" s="4" t="s">
        <v>114</v>
      </c>
    </row>
    <row r="3" ht="20" customHeight="1" spans="1:12">
      <c r="A3" s="5" t="s">
        <v>115</v>
      </c>
      <c r="L3" s="6" t="s">
        <v>33</v>
      </c>
    </row>
    <row r="4" ht="24" customHeight="1" spans="1:12">
      <c r="A4" s="7" t="s">
        <v>229</v>
      </c>
      <c r="B4" s="7"/>
      <c r="C4" s="7"/>
      <c r="D4" s="7" t="s">
        <v>230</v>
      </c>
      <c r="E4" s="7"/>
      <c r="F4" s="7"/>
      <c r="G4" s="7"/>
      <c r="H4" s="7"/>
      <c r="I4" s="7"/>
      <c r="J4" s="7"/>
      <c r="K4" s="7"/>
      <c r="L4" s="7"/>
    </row>
    <row r="5" ht="29" customHeight="1" spans="1:12">
      <c r="A5" s="7" t="s">
        <v>36</v>
      </c>
      <c r="B5" s="7"/>
      <c r="C5" s="7"/>
      <c r="D5" s="7" t="s">
        <v>35</v>
      </c>
      <c r="E5" s="7"/>
      <c r="F5" s="7"/>
      <c r="G5" s="7" t="s">
        <v>231</v>
      </c>
      <c r="H5" s="7" t="s">
        <v>232</v>
      </c>
      <c r="I5" s="7"/>
      <c r="J5" s="7"/>
      <c r="K5" s="7"/>
      <c r="L5" s="7"/>
    </row>
    <row r="6" ht="15" customHeight="1" spans="1:12">
      <c r="A6" s="7" t="s">
        <v>119</v>
      </c>
      <c r="B6" s="7"/>
      <c r="C6" s="7"/>
      <c r="D6" s="7" t="s">
        <v>233</v>
      </c>
      <c r="E6" s="7"/>
      <c r="F6" s="7" t="s">
        <v>234</v>
      </c>
      <c r="G6" s="7" t="s">
        <v>41</v>
      </c>
      <c r="H6" s="7" t="s">
        <v>42</v>
      </c>
      <c r="I6" s="7"/>
      <c r="J6" s="7" t="s">
        <v>132</v>
      </c>
      <c r="K6" s="7" t="s">
        <v>235</v>
      </c>
      <c r="L6" s="7" t="s">
        <v>133</v>
      </c>
    </row>
    <row r="7" ht="15" customHeight="1" spans="1:12">
      <c r="A7" s="7"/>
      <c r="B7" s="7"/>
      <c r="C7" s="7"/>
      <c r="D7" s="7"/>
      <c r="E7" s="7"/>
      <c r="F7" s="7" t="s">
        <v>236</v>
      </c>
      <c r="G7" s="7"/>
      <c r="H7" s="7"/>
      <c r="I7" s="7"/>
      <c r="J7" s="7"/>
      <c r="K7" s="7"/>
      <c r="L7" s="7"/>
    </row>
    <row r="8" ht="15" customHeight="1" spans="1:12">
      <c r="A8" s="7"/>
      <c r="B8" s="7"/>
      <c r="C8" s="7"/>
      <c r="D8" s="7" t="s">
        <v>237</v>
      </c>
      <c r="E8" s="7"/>
      <c r="F8" s="7">
        <v>0</v>
      </c>
      <c r="G8" s="7">
        <f>G9+G10+G11</f>
        <v>305.68</v>
      </c>
      <c r="H8" s="7">
        <f>H9+H10+H11</f>
        <v>305.68</v>
      </c>
      <c r="I8" s="7"/>
      <c r="J8" s="7">
        <v>10</v>
      </c>
      <c r="K8" s="8">
        <f t="shared" ref="K8:K11" si="0">H8/G8</f>
        <v>1</v>
      </c>
      <c r="L8" s="7">
        <v>10</v>
      </c>
    </row>
    <row r="9" ht="15" customHeight="1" spans="1:12">
      <c r="A9" s="7"/>
      <c r="B9" s="7"/>
      <c r="C9" s="7"/>
      <c r="D9" s="7" t="s">
        <v>122</v>
      </c>
      <c r="E9" s="7"/>
      <c r="F9" s="7">
        <v>0</v>
      </c>
      <c r="G9" s="7">
        <v>305.68</v>
      </c>
      <c r="H9" s="7">
        <v>305.68</v>
      </c>
      <c r="I9" s="7"/>
      <c r="J9" s="7" t="s">
        <v>238</v>
      </c>
      <c r="K9" s="8">
        <f t="shared" si="0"/>
        <v>1</v>
      </c>
      <c r="L9" s="7" t="s">
        <v>238</v>
      </c>
    </row>
    <row r="10" ht="15" customHeight="1" spans="1:12">
      <c r="A10" s="7"/>
      <c r="B10" s="7"/>
      <c r="C10" s="7"/>
      <c r="D10" s="9" t="s">
        <v>123</v>
      </c>
      <c r="E10" s="9"/>
      <c r="F10" s="7"/>
      <c r="G10" s="7"/>
      <c r="H10" s="7"/>
      <c r="I10" s="7"/>
      <c r="J10" s="7" t="s">
        <v>238</v>
      </c>
      <c r="K10" s="7" t="e">
        <f t="shared" si="0"/>
        <v>#DIV/0!</v>
      </c>
      <c r="L10" s="7" t="s">
        <v>238</v>
      </c>
    </row>
    <row r="11" ht="15" customHeight="1" spans="1:12">
      <c r="A11" s="7"/>
      <c r="B11" s="7"/>
      <c r="C11" s="7"/>
      <c r="D11" s="9" t="s">
        <v>124</v>
      </c>
      <c r="E11" s="9"/>
      <c r="F11" s="7"/>
      <c r="G11" s="7"/>
      <c r="H11" s="7"/>
      <c r="I11" s="7"/>
      <c r="J11" s="7" t="s">
        <v>238</v>
      </c>
      <c r="K11" s="7" t="e">
        <f t="shared" si="0"/>
        <v>#DIV/0!</v>
      </c>
      <c r="L11" s="7" t="s">
        <v>238</v>
      </c>
    </row>
    <row r="12" ht="15" customHeight="1" spans="1:12">
      <c r="A12" s="7" t="s">
        <v>163</v>
      </c>
      <c r="B12" s="7" t="s">
        <v>164</v>
      </c>
      <c r="C12" s="7"/>
      <c r="D12" s="7"/>
      <c r="E12" s="7"/>
      <c r="F12" s="7"/>
      <c r="G12" s="7" t="s">
        <v>165</v>
      </c>
      <c r="H12" s="7"/>
      <c r="I12" s="7"/>
      <c r="J12" s="7"/>
      <c r="K12" s="7"/>
      <c r="L12" s="7"/>
    </row>
    <row r="13" ht="60" customHeight="1" spans="1:12">
      <c r="A13" s="7"/>
      <c r="B13" s="7" t="s">
        <v>239</v>
      </c>
      <c r="C13" s="7"/>
      <c r="D13" s="7"/>
      <c r="E13" s="7"/>
      <c r="F13" s="7"/>
      <c r="G13" s="7" t="s">
        <v>240</v>
      </c>
      <c r="H13" s="7"/>
      <c r="I13" s="7"/>
      <c r="J13" s="7"/>
      <c r="K13" s="7"/>
      <c r="L13" s="7"/>
    </row>
    <row r="14" ht="26.25" customHeight="1" spans="1:12">
      <c r="A14" s="7" t="s">
        <v>56</v>
      </c>
      <c r="B14" s="7" t="s">
        <v>127</v>
      </c>
      <c r="C14" s="7" t="s">
        <v>128</v>
      </c>
      <c r="D14" s="7" t="s">
        <v>129</v>
      </c>
      <c r="E14" s="7" t="s">
        <v>130</v>
      </c>
      <c r="F14" s="7"/>
      <c r="G14" s="7" t="s">
        <v>131</v>
      </c>
      <c r="H14" s="7" t="s">
        <v>132</v>
      </c>
      <c r="I14" s="7" t="s">
        <v>133</v>
      </c>
      <c r="J14" s="7" t="s">
        <v>134</v>
      </c>
      <c r="K14" s="7"/>
      <c r="L14" s="7"/>
    </row>
    <row r="15" ht="24.85" spans="1:12">
      <c r="A15" s="7"/>
      <c r="B15" s="7" t="s">
        <v>135</v>
      </c>
      <c r="C15" s="7" t="s">
        <v>136</v>
      </c>
      <c r="D15" s="10" t="s">
        <v>241</v>
      </c>
      <c r="E15" s="11" t="s">
        <v>242</v>
      </c>
      <c r="F15" s="11"/>
      <c r="G15" s="12">
        <v>8164</v>
      </c>
      <c r="H15" s="13">
        <v>40</v>
      </c>
      <c r="I15" s="13">
        <v>30</v>
      </c>
      <c r="J15" s="7"/>
      <c r="K15" s="7"/>
      <c r="L15" s="7"/>
    </row>
    <row r="16" ht="24.85" spans="1:12">
      <c r="A16" s="7"/>
      <c r="B16" s="7"/>
      <c r="C16" s="7" t="s">
        <v>141</v>
      </c>
      <c r="D16" s="10" t="s">
        <v>68</v>
      </c>
      <c r="E16" s="14">
        <v>1</v>
      </c>
      <c r="F16" s="11"/>
      <c r="G16" s="12">
        <v>100</v>
      </c>
      <c r="H16" s="13">
        <v>10</v>
      </c>
      <c r="I16" s="13">
        <v>10</v>
      </c>
      <c r="J16" s="7"/>
      <c r="K16" s="7"/>
      <c r="L16" s="7"/>
    </row>
    <row r="17" ht="37.3" spans="1:12">
      <c r="A17" s="7"/>
      <c r="B17" s="7"/>
      <c r="C17" s="7" t="s">
        <v>142</v>
      </c>
      <c r="D17" s="10" t="s">
        <v>75</v>
      </c>
      <c r="E17" s="11" t="s">
        <v>76</v>
      </c>
      <c r="F17" s="11"/>
      <c r="G17" s="12" t="s">
        <v>143</v>
      </c>
      <c r="H17" s="13">
        <v>10</v>
      </c>
      <c r="I17" s="13">
        <v>10</v>
      </c>
      <c r="J17" s="7"/>
      <c r="K17" s="7"/>
      <c r="L17" s="7"/>
    </row>
    <row r="18" ht="24.85" spans="1:12">
      <c r="A18" s="7"/>
      <c r="B18" s="7" t="s">
        <v>144</v>
      </c>
      <c r="C18" s="7" t="s">
        <v>145</v>
      </c>
      <c r="D18" s="10" t="s">
        <v>243</v>
      </c>
      <c r="E18" s="11" t="s">
        <v>173</v>
      </c>
      <c r="F18" s="11"/>
      <c r="G18" s="12" t="s">
        <v>173</v>
      </c>
      <c r="H18" s="13">
        <v>10</v>
      </c>
      <c r="I18" s="13">
        <v>10</v>
      </c>
      <c r="J18" s="7"/>
      <c r="K18" s="7"/>
      <c r="L18" s="7"/>
    </row>
    <row r="19" ht="24.85" spans="1:12">
      <c r="A19" s="7"/>
      <c r="B19" s="7"/>
      <c r="C19" s="7" t="s">
        <v>189</v>
      </c>
      <c r="D19" s="10" t="s">
        <v>244</v>
      </c>
      <c r="E19" s="11" t="s">
        <v>245</v>
      </c>
      <c r="F19" s="11"/>
      <c r="G19" s="15" t="s">
        <v>245</v>
      </c>
      <c r="H19" s="13">
        <v>5</v>
      </c>
      <c r="I19" s="13">
        <v>10</v>
      </c>
      <c r="J19" s="7"/>
      <c r="K19" s="7"/>
      <c r="L19" s="7"/>
    </row>
    <row r="20" ht="24" customHeight="1" spans="1:12">
      <c r="A20" s="7"/>
      <c r="B20" s="7"/>
      <c r="C20" s="7" t="s">
        <v>147</v>
      </c>
      <c r="D20" s="16" t="s">
        <v>91</v>
      </c>
      <c r="E20" s="11" t="s">
        <v>92</v>
      </c>
      <c r="F20" s="11"/>
      <c r="G20" s="17" t="s">
        <v>92</v>
      </c>
      <c r="H20" s="13">
        <v>5</v>
      </c>
      <c r="I20" s="13">
        <v>10</v>
      </c>
      <c r="J20" s="7"/>
      <c r="K20" s="7"/>
      <c r="L20" s="7"/>
    </row>
    <row r="21" ht="15" customHeight="1" spans="1:12">
      <c r="A21" s="7"/>
      <c r="B21" s="7" t="s">
        <v>148</v>
      </c>
      <c r="C21" s="7" t="s">
        <v>149</v>
      </c>
      <c r="D21" s="18" t="s">
        <v>246</v>
      </c>
      <c r="E21" s="7" t="s">
        <v>96</v>
      </c>
      <c r="F21" s="7"/>
      <c r="G21" s="19" t="s">
        <v>247</v>
      </c>
      <c r="H21" s="20">
        <v>10</v>
      </c>
      <c r="I21" s="20">
        <v>10</v>
      </c>
      <c r="J21" s="7"/>
      <c r="K21" s="7"/>
      <c r="L21" s="7"/>
    </row>
    <row r="22" spans="1:12">
      <c r="A22" s="7"/>
      <c r="B22" s="7" t="s">
        <v>153</v>
      </c>
      <c r="C22" s="7" t="s">
        <v>148</v>
      </c>
      <c r="D22" s="18"/>
      <c r="E22" s="7"/>
      <c r="F22" s="7"/>
      <c r="G22" s="19"/>
      <c r="H22" s="20"/>
      <c r="I22" s="20"/>
      <c r="J22" s="7"/>
      <c r="K22" s="7"/>
      <c r="L22" s="7"/>
    </row>
    <row r="23" ht="15" customHeight="1" spans="1:12">
      <c r="A23" s="7"/>
      <c r="B23" s="7" t="s">
        <v>154</v>
      </c>
      <c r="C23" s="21"/>
      <c r="D23" s="22"/>
      <c r="E23" s="7"/>
      <c r="F23" s="7"/>
      <c r="G23" s="7"/>
      <c r="H23" s="7"/>
      <c r="I23" s="7"/>
      <c r="J23" s="7"/>
      <c r="K23" s="7"/>
      <c r="L23" s="7"/>
    </row>
    <row r="24" ht="15" customHeight="1" spans="1:12">
      <c r="A24" s="7" t="s">
        <v>156</v>
      </c>
      <c r="B24" s="7"/>
      <c r="C24" s="7"/>
      <c r="D24" s="7"/>
      <c r="E24" s="7"/>
      <c r="F24" s="7"/>
      <c r="G24" s="7"/>
      <c r="H24" s="7" t="s">
        <v>157</v>
      </c>
      <c r="I24" s="7"/>
      <c r="J24" s="7"/>
      <c r="K24" s="7"/>
      <c r="L24" s="7"/>
    </row>
    <row r="25" ht="15" customHeight="1" spans="1:12">
      <c r="A25" s="7" t="s">
        <v>174</v>
      </c>
      <c r="B25" s="22" t="s">
        <v>248</v>
      </c>
      <c r="C25" s="22"/>
      <c r="D25" s="22"/>
      <c r="E25" s="22"/>
      <c r="F25" s="22"/>
      <c r="G25" s="22"/>
      <c r="H25" s="22"/>
      <c r="I25" s="22"/>
      <c r="J25" s="22"/>
      <c r="K25" s="22"/>
      <c r="L25" s="22"/>
    </row>
    <row r="26" spans="1:12">
      <c r="A26" s="7" t="s">
        <v>176</v>
      </c>
      <c r="B26" s="22"/>
      <c r="C26" s="22"/>
      <c r="D26" s="22"/>
      <c r="E26" s="22"/>
      <c r="F26" s="22"/>
      <c r="G26" s="22"/>
      <c r="H26" s="22"/>
      <c r="I26" s="22"/>
      <c r="J26" s="22"/>
      <c r="K26" s="22"/>
      <c r="L26" s="22"/>
    </row>
    <row r="27" ht="13.5" customHeight="1" spans="1:12">
      <c r="A27" s="23" t="s">
        <v>106</v>
      </c>
      <c r="B27" s="24"/>
      <c r="C27" s="24"/>
      <c r="D27" s="24"/>
      <c r="E27" s="24"/>
      <c r="F27" s="24"/>
      <c r="G27" s="24"/>
      <c r="H27" s="24"/>
      <c r="I27" s="24"/>
      <c r="J27" s="24"/>
      <c r="K27" s="24"/>
      <c r="L27" s="25"/>
    </row>
    <row r="28" ht="38.25" customHeight="1" spans="1:12">
      <c r="A28" s="26" t="s">
        <v>107</v>
      </c>
      <c r="B28" s="27"/>
      <c r="C28" s="27"/>
      <c r="D28" s="27"/>
      <c r="E28" s="27"/>
      <c r="F28" s="27"/>
      <c r="G28" s="27"/>
      <c r="H28" s="27"/>
      <c r="I28" s="27"/>
      <c r="J28" s="27"/>
      <c r="K28" s="27"/>
      <c r="L28" s="28"/>
    </row>
    <row r="29" ht="13.5" customHeight="1" spans="1:12">
      <c r="A29" s="26" t="s">
        <v>108</v>
      </c>
      <c r="B29" s="27"/>
      <c r="C29" s="27"/>
      <c r="D29" s="27"/>
      <c r="E29" s="27"/>
      <c r="F29" s="27"/>
      <c r="G29" s="27"/>
      <c r="H29" s="27"/>
      <c r="I29" s="27"/>
      <c r="J29" s="27"/>
      <c r="K29" s="27"/>
      <c r="L29" s="28"/>
    </row>
    <row r="30" ht="25.5" customHeight="1" spans="1:12">
      <c r="A30" s="26" t="s">
        <v>109</v>
      </c>
      <c r="B30" s="27"/>
      <c r="C30" s="27"/>
      <c r="D30" s="27"/>
      <c r="E30" s="27"/>
      <c r="F30" s="27"/>
      <c r="G30" s="27"/>
      <c r="H30" s="27"/>
      <c r="I30" s="27"/>
      <c r="J30" s="27"/>
      <c r="K30" s="27"/>
      <c r="L30" s="28"/>
    </row>
    <row r="31" ht="37.5" customHeight="1" spans="1:12">
      <c r="A31" s="26" t="s">
        <v>110</v>
      </c>
      <c r="B31" s="27"/>
      <c r="C31" s="27"/>
      <c r="D31" s="27"/>
      <c r="E31" s="27"/>
      <c r="F31" s="27"/>
      <c r="G31" s="27"/>
      <c r="H31" s="27"/>
      <c r="I31" s="27"/>
      <c r="J31" s="27"/>
      <c r="K31" s="27"/>
      <c r="L31" s="28"/>
    </row>
    <row r="32" ht="15" customHeight="1" spans="1:12">
      <c r="A32" s="29" t="s">
        <v>161</v>
      </c>
      <c r="B32" s="30"/>
      <c r="C32" s="30"/>
      <c r="D32" s="30"/>
      <c r="E32" s="30"/>
      <c r="F32" s="30"/>
      <c r="G32" s="30"/>
      <c r="H32" s="30"/>
      <c r="I32" s="30"/>
      <c r="J32" s="30"/>
      <c r="K32" s="30"/>
      <c r="L32" s="31"/>
    </row>
  </sheetData>
  <mergeCells count="61">
    <mergeCell ref="A1:L1"/>
    <mergeCell ref="A2:H2"/>
    <mergeCell ref="A4:C4"/>
    <mergeCell ref="D4:L4"/>
    <mergeCell ref="A5:C5"/>
    <mergeCell ref="D5:F5"/>
    <mergeCell ref="H5:L5"/>
    <mergeCell ref="D8:E8"/>
    <mergeCell ref="H8:I8"/>
    <mergeCell ref="D9:E9"/>
    <mergeCell ref="H9:I9"/>
    <mergeCell ref="D10:E10"/>
    <mergeCell ref="H10:I10"/>
    <mergeCell ref="D11:E11"/>
    <mergeCell ref="H11:I11"/>
    <mergeCell ref="B12:F12"/>
    <mergeCell ref="G12:L12"/>
    <mergeCell ref="B13:F13"/>
    <mergeCell ref="G13:L13"/>
    <mergeCell ref="E14:F14"/>
    <mergeCell ref="J14:L14"/>
    <mergeCell ref="E15:F15"/>
    <mergeCell ref="J15:L15"/>
    <mergeCell ref="E16:F16"/>
    <mergeCell ref="J16:L16"/>
    <mergeCell ref="E17:F17"/>
    <mergeCell ref="J17:L17"/>
    <mergeCell ref="E18:F18"/>
    <mergeCell ref="J18:L18"/>
    <mergeCell ref="E19:F19"/>
    <mergeCell ref="J19:L19"/>
    <mergeCell ref="E20:F20"/>
    <mergeCell ref="J20:L20"/>
    <mergeCell ref="E23:F23"/>
    <mergeCell ref="J23:L23"/>
    <mergeCell ref="A24:G24"/>
    <mergeCell ref="H24:L24"/>
    <mergeCell ref="A27:L27"/>
    <mergeCell ref="A28:L28"/>
    <mergeCell ref="A29:L29"/>
    <mergeCell ref="A30:L30"/>
    <mergeCell ref="A31:L31"/>
    <mergeCell ref="A32:L32"/>
    <mergeCell ref="A12:A13"/>
    <mergeCell ref="A14:A23"/>
    <mergeCell ref="B15:B17"/>
    <mergeCell ref="B18:B20"/>
    <mergeCell ref="D21:D22"/>
    <mergeCell ref="G6:G7"/>
    <mergeCell ref="G21:G22"/>
    <mergeCell ref="H21:H22"/>
    <mergeCell ref="I21:I22"/>
    <mergeCell ref="J6:J7"/>
    <mergeCell ref="K6:K7"/>
    <mergeCell ref="L6:L7"/>
    <mergeCell ref="A6:C11"/>
    <mergeCell ref="D6:E7"/>
    <mergeCell ref="H6:I7"/>
    <mergeCell ref="E21:F22"/>
    <mergeCell ref="J21:L22"/>
    <mergeCell ref="B25:L2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附表13 部门整体支出绩效自评情况</vt:lpstr>
      <vt:lpstr>附表14 部门整体支出绩效自评表</vt:lpstr>
      <vt:lpstr>附表15 项目支出绩效自评表-1</vt:lpstr>
      <vt:lpstr>附表15 项目支出绩效自评表-2</vt:lpstr>
      <vt:lpstr>附表15 项目支出绩效自评表-3</vt:lpstr>
      <vt:lpstr>附表15 项目支出绩效自评表-4</vt:lpstr>
      <vt:lpstr>附表15 项目支出绩效自评表-5</vt:lpstr>
      <vt:lpstr>附表15 项目支出绩效自评表-6</vt:lpstr>
      <vt:lpstr>附表15 项目支出绩效自评表-7</vt:lpstr>
      <vt:lpstr>附表15 项目支出绩效自评表-8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财务科</cp:lastModifiedBy>
  <dcterms:created xsi:type="dcterms:W3CDTF">2026-05-14T15:11:00Z</dcterms:created>
  <dcterms:modified xsi:type="dcterms:W3CDTF">2026-10-17T06:49:53Z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5C4912A5A7D44A4DB21B0339D3526EE6_13</vt:lpwstr>
  </property>
  <property fmtid="{D5CDD505-2E9C-101B-9397-08002B2CF9AE}" pid="4" name="CalculationRule">
    <vt:i4>0</vt:i4>
  </property>
</Properties>
</file>