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0490" windowHeight="7860"/>
  </bookViews>
  <sheets>
    <sheet name="附表13 部门整体支出绩效自评情况" sheetId="14" r:id="rId1"/>
    <sheet name="附表14 部门整体支出绩效自评表" sheetId="15" r:id="rId2"/>
    <sheet name="附表15-1 项目支出绩效自评表" sheetId="20" r:id="rId3"/>
    <sheet name="附表15-2 项目支出绩效自评表" sheetId="17" r:id="rId4"/>
    <sheet name="附表15-3 项目支出绩效自评表" sheetId="18" r:id="rId5"/>
    <sheet name="附表15-4 项目支出绩效自评表" sheetId="16" r:id="rId6"/>
  </sheets>
  <calcPr calcId="125725"/>
</workbook>
</file>

<file path=xl/calcChain.xml><?xml version="1.0" encoding="utf-8"?>
<calcChain xmlns="http://schemas.openxmlformats.org/spreadsheetml/2006/main">
  <c r="K11" i="16"/>
  <c r="K10"/>
  <c r="K9"/>
  <c r="K8"/>
  <c r="F8"/>
  <c r="K11" i="18"/>
  <c r="K10"/>
  <c r="K9"/>
  <c r="K8"/>
  <c r="F8"/>
  <c r="K11" i="17"/>
  <c r="K10"/>
  <c r="K9"/>
  <c r="K8"/>
  <c r="F8"/>
  <c r="K11" i="20"/>
  <c r="K10"/>
  <c r="K9"/>
  <c r="K8"/>
  <c r="F8"/>
  <c r="G7" i="15"/>
  <c r="F7"/>
  <c r="E7"/>
</calcChain>
</file>

<file path=xl/sharedStrings.xml><?xml version="1.0" encoding="utf-8"?>
<sst xmlns="http://schemas.openxmlformats.org/spreadsheetml/2006/main" count="465" uniqueCount="149">
  <si>
    <t>2025年度部门整体支出绩效自评情况</t>
  </si>
  <si>
    <t>公开13表</t>
  </si>
  <si>
    <t>填报部门：宜良县财政局</t>
  </si>
  <si>
    <t>一、部门基本情况</t>
  </si>
  <si>
    <t>（一）部门概况</t>
  </si>
  <si>
    <r>
      <rPr>
        <sz val="12"/>
        <color rgb="FF000000"/>
        <rFont val="宋体"/>
        <family val="3"/>
        <charset val="134"/>
      </rPr>
      <t>宜良县财政局是宜良县人民政府工作部门，为正科级，加挂宜良县人民政府国有资产监督管理委员会牌子。宜良县财政局行政编制</t>
    </r>
    <r>
      <rPr>
        <sz val="12"/>
        <color rgb="FF000000"/>
        <rFont val="Times New Roman"/>
        <family val="1"/>
      </rPr>
      <t>27</t>
    </r>
    <r>
      <rPr>
        <sz val="12"/>
        <color rgb="FF000000"/>
        <rFont val="宋体"/>
        <family val="3"/>
        <charset val="134"/>
      </rPr>
      <t>名，机关工勤控制数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宋体"/>
        <family val="3"/>
        <charset val="134"/>
      </rPr>
      <t>名，宜良县国库支付中心事业编制数</t>
    </r>
    <r>
      <rPr>
        <sz val="12"/>
        <color rgb="FF000000"/>
        <rFont val="Times New Roman"/>
        <family val="1"/>
      </rPr>
      <t>19</t>
    </r>
    <r>
      <rPr>
        <sz val="12"/>
        <color rgb="FF000000"/>
        <rFont val="宋体"/>
        <family val="3"/>
        <charset val="134"/>
      </rPr>
      <t>名。宜良县财政局设局长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宋体"/>
        <family val="3"/>
        <charset val="134"/>
      </rPr>
      <t>名（正科级），副局长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宋体"/>
        <family val="3"/>
        <charset val="134"/>
      </rPr>
      <t>名（副科级）。实有局长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宋体"/>
        <family val="3"/>
        <charset val="134"/>
      </rPr>
      <t>名，副局长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宋体"/>
        <family val="3"/>
        <charset val="134"/>
      </rPr>
      <t>名。实有在职人数</t>
    </r>
    <r>
      <rPr>
        <sz val="12"/>
        <color rgb="FF000000"/>
        <rFont val="Times New Roman"/>
        <family val="1"/>
      </rPr>
      <t>42</t>
    </r>
    <r>
      <rPr>
        <sz val="12"/>
        <color rgb="FF000000"/>
        <rFont val="宋体"/>
        <family val="3"/>
        <charset val="134"/>
      </rPr>
      <t>人，其中：行政编制人数</t>
    </r>
    <r>
      <rPr>
        <sz val="12"/>
        <color rgb="FF000000"/>
        <rFont val="Times New Roman"/>
        <family val="1"/>
      </rPr>
      <t>21</t>
    </r>
    <r>
      <rPr>
        <sz val="12"/>
        <color rgb="FF000000"/>
        <rFont val="宋体"/>
        <family val="3"/>
        <charset val="134"/>
      </rPr>
      <t>人，机关工人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宋体"/>
        <family val="3"/>
        <charset val="134"/>
      </rPr>
      <t>人，事业</t>
    </r>
    <r>
      <rPr>
        <sz val="12"/>
        <color rgb="FF000000"/>
        <rFont val="Times New Roman"/>
        <family val="1"/>
      </rPr>
      <t>19</t>
    </r>
    <r>
      <rPr>
        <sz val="12"/>
        <color rgb="FF000000"/>
        <rFont val="宋体"/>
        <family val="3"/>
        <charset val="134"/>
      </rPr>
      <t>人。退休人员</t>
    </r>
    <r>
      <rPr>
        <sz val="12"/>
        <color rgb="FF000000"/>
        <rFont val="Times New Roman"/>
        <family val="1"/>
      </rPr>
      <t>57</t>
    </r>
    <r>
      <rPr>
        <sz val="12"/>
        <color rgb="FF000000"/>
        <rFont val="宋体"/>
        <family val="3"/>
        <charset val="134"/>
      </rPr>
      <t>人。宜良县财政局设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宋体"/>
        <family val="3"/>
        <charset val="134"/>
      </rPr>
      <t>个内设机构。负责全县财政收入支出执行工作和财政资金的管理工作。</t>
    </r>
  </si>
  <si>
    <t>（二）部门绩效目标的设立情况</t>
  </si>
  <si>
    <t>加强收入预算管理。严格预算执行，加快支出进度。加强债务监管，严控债务风险。强化财政管理，提高工作效能。坚持全面从严治党，推进财政自身建设。</t>
  </si>
  <si>
    <t>（三）部门整体收支情况</t>
  </si>
  <si>
    <r>
      <rPr>
        <sz val="12"/>
        <color rgb="FF000000"/>
        <rFont val="宋体"/>
        <family val="3"/>
        <charset val="134"/>
      </rPr>
      <t>宜良县财政局部门</t>
    </r>
    <r>
      <rPr>
        <sz val="12"/>
        <color rgb="FF000000"/>
        <rFont val="Times New Roman"/>
        <family val="1"/>
      </rPr>
      <t>2025</t>
    </r>
    <r>
      <rPr>
        <sz val="12"/>
        <color rgb="FF000000"/>
        <rFont val="宋体"/>
        <family val="3"/>
        <charset val="134"/>
      </rPr>
      <t>年度收入合计</t>
    </r>
    <r>
      <rPr>
        <sz val="12"/>
        <color rgb="FF000000"/>
        <rFont val="Times New Roman"/>
        <family val="1"/>
      </rPr>
      <t>13,516,129.11</t>
    </r>
    <r>
      <rPr>
        <sz val="12"/>
        <color rgb="FF000000"/>
        <rFont val="宋体"/>
        <family val="3"/>
        <charset val="134"/>
      </rPr>
      <t>元。其中：财政拨款收入</t>
    </r>
    <r>
      <rPr>
        <sz val="12"/>
        <color rgb="FF000000"/>
        <rFont val="Times New Roman"/>
        <family val="1"/>
      </rPr>
      <t>13,496,432.23</t>
    </r>
    <r>
      <rPr>
        <sz val="12"/>
        <color rgb="FF000000"/>
        <rFont val="宋体"/>
        <family val="3"/>
        <charset val="134"/>
      </rPr>
      <t>元，占总收入的</t>
    </r>
    <r>
      <rPr>
        <sz val="12"/>
        <color rgb="FF000000"/>
        <rFont val="Times New Roman"/>
        <family val="1"/>
      </rPr>
      <t>99.85%</t>
    </r>
    <r>
      <rPr>
        <sz val="12"/>
        <color rgb="FF000000"/>
        <rFont val="宋体"/>
        <family val="3"/>
        <charset val="134"/>
      </rPr>
      <t>；其他收入</t>
    </r>
    <r>
      <rPr>
        <sz val="12"/>
        <color rgb="FF000000"/>
        <rFont val="Times New Roman"/>
        <family val="1"/>
      </rPr>
      <t>19,696.88</t>
    </r>
    <r>
      <rPr>
        <sz val="12"/>
        <color rgb="FF000000"/>
        <rFont val="宋体"/>
        <family val="3"/>
        <charset val="134"/>
      </rPr>
      <t>元，占总收入的</t>
    </r>
    <r>
      <rPr>
        <sz val="12"/>
        <color rgb="FF000000"/>
        <rFont val="Times New Roman"/>
        <family val="1"/>
      </rPr>
      <t>0.15%</t>
    </r>
    <r>
      <rPr>
        <sz val="12"/>
        <color rgb="FF000000"/>
        <rFont val="宋体"/>
        <family val="3"/>
        <charset val="134"/>
      </rPr>
      <t>。</t>
    </r>
    <r>
      <rPr>
        <sz val="12"/>
        <color rgb="FF000000"/>
        <rFont val="Times New Roman"/>
        <family val="1"/>
      </rPr>
      <t>2025</t>
    </r>
    <r>
      <rPr>
        <sz val="12"/>
        <color rgb="FF000000"/>
        <rFont val="宋体"/>
        <family val="3"/>
        <charset val="134"/>
      </rPr>
      <t>年度支出合计</t>
    </r>
    <r>
      <rPr>
        <sz val="12"/>
        <color rgb="FF000000"/>
        <rFont val="Times New Roman"/>
        <family val="1"/>
      </rPr>
      <t xml:space="preserve">13,816,840.34
</t>
    </r>
    <r>
      <rPr>
        <sz val="12"/>
        <color rgb="FF000000"/>
        <rFont val="宋体"/>
        <family val="3"/>
        <charset val="134"/>
      </rPr>
      <t>元。其中：基本支出</t>
    </r>
    <r>
      <rPr>
        <sz val="12"/>
        <color rgb="FF000000"/>
        <rFont val="Times New Roman"/>
        <family val="1"/>
      </rPr>
      <t>11,156,840.34</t>
    </r>
    <r>
      <rPr>
        <sz val="12"/>
        <color rgb="FF000000"/>
        <rFont val="宋体"/>
        <family val="3"/>
        <charset val="134"/>
      </rPr>
      <t>元，占总支出的</t>
    </r>
    <r>
      <rPr>
        <sz val="12"/>
        <color rgb="FF000000"/>
        <rFont val="Times New Roman"/>
        <family val="1"/>
      </rPr>
      <t>80.75%</t>
    </r>
    <r>
      <rPr>
        <sz val="12"/>
        <color rgb="FF000000"/>
        <rFont val="宋体"/>
        <family val="3"/>
        <charset val="134"/>
      </rPr>
      <t>；项目支出</t>
    </r>
    <r>
      <rPr>
        <sz val="12"/>
        <color rgb="FF000000"/>
        <rFont val="Times New Roman"/>
        <family val="1"/>
      </rPr>
      <t>2,660,000.00</t>
    </r>
    <r>
      <rPr>
        <sz val="12"/>
        <color rgb="FF000000"/>
        <rFont val="宋体"/>
        <family val="3"/>
        <charset val="134"/>
      </rPr>
      <t>元，占总支出的</t>
    </r>
    <r>
      <rPr>
        <sz val="12"/>
        <color rgb="FF000000"/>
        <rFont val="Times New Roman"/>
        <family val="1"/>
      </rPr>
      <t>19.25%</t>
    </r>
    <r>
      <rPr>
        <sz val="12"/>
        <color rgb="FF000000"/>
        <rFont val="宋体"/>
        <family val="3"/>
        <charset val="134"/>
      </rPr>
      <t>。</t>
    </r>
  </si>
  <si>
    <t>（四）部门预算管理制度建设情况</t>
  </si>
  <si>
    <t>一是制定预算资金管理办法；二是制定内部财务管理制度；三是完善核算管理制度。</t>
  </si>
  <si>
    <r>
      <rPr>
        <sz val="12"/>
        <color rgb="FF000000"/>
        <rFont val="宋体"/>
        <family val="3"/>
        <charset val="134"/>
      </rPr>
      <t>宜良县财政局部门</t>
    </r>
    <r>
      <rPr>
        <sz val="12"/>
        <color rgb="FF000000"/>
        <rFont val="Times New Roman"/>
        <family val="1"/>
      </rPr>
      <t>2025</t>
    </r>
    <r>
      <rPr>
        <sz val="12"/>
        <color rgb="FF000000"/>
        <rFont val="宋体"/>
        <family val="3"/>
        <charset val="134"/>
      </rPr>
      <t>年度一般公共预算财政拨款</t>
    </r>
    <r>
      <rPr>
        <sz val="12"/>
        <color rgb="FF000000"/>
        <rFont val="Times New Roman"/>
        <family val="1"/>
      </rPr>
      <t>“</t>
    </r>
    <r>
      <rPr>
        <sz val="12"/>
        <color rgb="FF000000"/>
        <rFont val="宋体"/>
        <family val="3"/>
        <charset val="134"/>
      </rPr>
      <t>三公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宋体"/>
        <family val="3"/>
        <charset val="134"/>
      </rPr>
      <t>经费支出预算为</t>
    </r>
    <r>
      <rPr>
        <sz val="12"/>
        <color rgb="FF000000"/>
        <rFont val="Times New Roman"/>
        <family val="1"/>
      </rPr>
      <t>37760.000</t>
    </r>
    <r>
      <rPr>
        <sz val="12"/>
        <color rgb="FF000000"/>
        <rFont val="宋体"/>
        <family val="3"/>
        <charset val="134"/>
      </rPr>
      <t>元，支出决算为</t>
    </r>
    <r>
      <rPr>
        <sz val="12"/>
        <color rgb="FF000000"/>
        <rFont val="Times New Roman"/>
        <family val="1"/>
      </rPr>
      <t>14444.64</t>
    </r>
    <r>
      <rPr>
        <sz val="12"/>
        <color rgb="FF000000"/>
        <rFont val="宋体"/>
        <family val="3"/>
        <charset val="134"/>
      </rPr>
      <t>元，完成预算的</t>
    </r>
    <r>
      <rPr>
        <sz val="12"/>
        <color rgb="FF000000"/>
        <rFont val="Times New Roman"/>
        <family val="1"/>
      </rPr>
      <t>38.25%</t>
    </r>
    <r>
      <rPr>
        <sz val="12"/>
        <color rgb="FF000000"/>
        <rFont val="宋体"/>
        <family val="3"/>
        <charset val="134"/>
      </rPr>
      <t>。</t>
    </r>
  </si>
  <si>
    <t>二、绩效自评组织情况</t>
  </si>
  <si>
    <t xml:space="preserve"> （一）前期准备 </t>
  </si>
  <si>
    <t>加强组织领导，成立绩效评价领导小组</t>
  </si>
  <si>
    <t xml:space="preserve"> （二）组织实施
</t>
  </si>
  <si>
    <t>制定绩效实施方案，按方案计划要求逐步推进实施。</t>
  </si>
  <si>
    <t>三、评价情况分析及综合评价结论</t>
  </si>
  <si>
    <r>
      <rPr>
        <sz val="12"/>
        <color rgb="FF000000"/>
        <rFont val="Times New Roman"/>
        <family val="1"/>
      </rPr>
      <t>2025</t>
    </r>
    <r>
      <rPr>
        <sz val="12"/>
        <color rgb="FF000000"/>
        <rFont val="宋体"/>
        <family val="3"/>
        <charset val="134"/>
      </rPr>
      <t>年度部门整体支出绩效良好</t>
    </r>
  </si>
  <si>
    <t>四、存在的问题和整改情况</t>
  </si>
  <si>
    <t>开展预算绩效管理的管理水平有待提高。预算绩效管理涉及面宽，对工作重点环节把握不到位，预算绩效管理工作水平有限，影响预算绩效管理工作的有效开展及推进。</t>
  </si>
  <si>
    <t xml:space="preserve"> 五、绩效自评结果应用情况</t>
  </si>
  <si>
    <t>根据绩效管理工作的开展，及时将反馈情况和落实整改情况报财政局。评价结果与预算编制机构挂钩，并将评价结果作为考核依据，为下年的工作奠定基础。</t>
  </si>
  <si>
    <t>六、主要经验及做法</t>
  </si>
  <si>
    <t>提高对预算编制重要性的认识，严格按照财政部门要求编制部门预算，认真做好编制前的工作，合理确定收入来源，预算收支数字必须依据充分确定的资料，努力提高预算的透明度。财务人员认真开展预算绩效管理工作的学习，加强把握工作重点，提高预算绩效管理工作水平，进一步完善该项工作。特别是针对《预算法》、《行政事业单位会计制度》等学习培训，规范部门预算收支核算，切实提高部门预算收支管理水平。加强对部门预算情况的监督，促进单位按照批复的预算执行，增强预算约束力。</t>
  </si>
  <si>
    <t>七、其他需说明的情况</t>
  </si>
  <si>
    <t>无</t>
  </si>
  <si>
    <t>部门整体支出绩效自评表</t>
  </si>
  <si>
    <t xml:space="preserve">                                         （2025年度）</t>
  </si>
  <si>
    <t>公开14表</t>
  </si>
  <si>
    <r>
      <rPr>
        <sz val="12"/>
        <color rgb="FF000000"/>
        <rFont val="宋体"/>
        <family val="3"/>
        <charset val="134"/>
      </rPr>
      <t>部门名称</t>
    </r>
    <r>
      <rPr>
        <sz val="12"/>
        <color rgb="FF000000"/>
        <rFont val="Times New Roman"/>
        <family val="1"/>
      </rPr>
      <t>:</t>
    </r>
    <r>
      <rPr>
        <sz val="12"/>
        <color rgb="FF000000"/>
        <rFont val="宋体"/>
        <family val="3"/>
        <charset val="134"/>
      </rPr>
      <t>宜良县财政局</t>
    </r>
    <r>
      <rPr>
        <sz val="12"/>
        <color rgb="FF000000"/>
        <rFont val="Times New Roman"/>
        <family val="1"/>
      </rPr>
      <t xml:space="preserve">                                              </t>
    </r>
    <r>
      <rPr>
        <sz val="12"/>
        <color rgb="FF000000"/>
        <rFont val="方正仿宋_GBK"/>
        <charset val="134"/>
      </rPr>
      <t xml:space="preserve"> </t>
    </r>
  </si>
  <si>
    <t>单位：万元</t>
  </si>
  <si>
    <r>
      <rPr>
        <sz val="10"/>
        <color rgb="FF000000"/>
        <rFont val="方正仿宋_GBK"/>
        <charset val="134"/>
      </rPr>
      <t>部门名称</t>
    </r>
  </si>
  <si>
    <t>宜良县财政局</t>
  </si>
  <si>
    <r>
      <rPr>
        <sz val="10"/>
        <color rgb="FF000000"/>
        <rFont val="方正仿宋_GBK"/>
        <charset val="134"/>
      </rPr>
      <t>主管部门及代码</t>
    </r>
  </si>
  <si>
    <r>
      <rPr>
        <sz val="10"/>
        <color rgb="FF000000"/>
        <rFont val="方正仿宋_GBK"/>
        <charset val="134"/>
      </rPr>
      <t>实施单位</t>
    </r>
  </si>
  <si>
    <t xml:space="preserve">部门（单位）总体资金
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</si>
  <si>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</si>
  <si>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年初预算数</t>
    </r>
  </si>
  <si>
    <r>
      <rPr>
        <sz val="10"/>
        <color rgb="FF000000"/>
        <rFont val="方正仿宋_GBK"/>
        <charset val="134"/>
      </rPr>
      <t>全年预算数（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</si>
  <si>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全年执行数（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</si>
  <si>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</si>
  <si>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</si>
  <si>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</si>
  <si>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年度资金总额：</t>
    </r>
  </si>
  <si>
    <r>
      <rPr>
        <sz val="10"/>
        <color rgb="FF000000"/>
        <rFont val="方正仿宋_GBK"/>
        <charset val="134"/>
      </rPr>
      <t>基本支出</t>
    </r>
  </si>
  <si>
    <r>
      <rPr>
        <sz val="10"/>
        <color rgb="FF000000"/>
        <rFont val="Times New Roman"/>
        <family val="1"/>
      </rPr>
      <t>—</t>
    </r>
  </si>
  <si>
    <r>
      <rPr>
        <sz val="10"/>
        <color rgb="FF000000"/>
        <rFont val="方正仿宋_GBK"/>
        <charset val="134"/>
      </rPr>
      <t>项目支出</t>
    </r>
  </si>
  <si>
    <r>
      <rPr>
        <sz val="10"/>
        <color rgb="FF000000"/>
        <rFont val="方正仿宋_GBK"/>
        <charset val="134"/>
      </rPr>
      <t>其他资金</t>
    </r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</si>
  <si>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</si>
  <si>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</si>
  <si>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</si>
  <si>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保障部门正常运转</t>
  </si>
  <si>
    <t>已按要求完成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</si>
  <si>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</si>
  <si>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</si>
  <si>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</si>
  <si>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</si>
  <si>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</si>
  <si>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</si>
  <si>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</si>
  <si>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 （50分）</t>
  </si>
  <si>
    <r>
      <rPr>
        <sz val="10"/>
        <color rgb="FF000000"/>
        <rFont val="方正仿宋_GBK"/>
        <charset val="134"/>
      </rPr>
      <t>数量指标</t>
    </r>
  </si>
  <si>
    <t>42人工资及社保费</t>
  </si>
  <si>
    <r>
      <rPr>
        <sz val="10"/>
        <color rgb="FF000000"/>
        <rFont val="Times New Roman"/>
        <family val="1"/>
      </rPr>
      <t>42</t>
    </r>
    <r>
      <rPr>
        <sz val="10"/>
        <color rgb="FF000000"/>
        <rFont val="宋体"/>
        <family val="3"/>
        <charset val="134"/>
      </rPr>
      <t>人</t>
    </r>
  </si>
  <si>
    <t>—</t>
  </si>
  <si>
    <r>
      <rPr>
        <sz val="10"/>
        <color rgb="FF000000"/>
        <rFont val="方正仿宋_GBK"/>
        <charset val="134"/>
      </rPr>
      <t>质量指标</t>
    </r>
  </si>
  <si>
    <t>按预算标准及相关文件执行</t>
  </si>
  <si>
    <r>
      <rPr>
        <sz val="10"/>
        <color rgb="FF000000"/>
        <rFont val="方正仿宋_GBK"/>
        <charset val="134"/>
      </rPr>
      <t>时效指标</t>
    </r>
  </si>
  <si>
    <t>任务完成时间</t>
  </si>
  <si>
    <r>
      <rPr>
        <sz val="11"/>
        <color indexed="8"/>
        <rFont val="宋体"/>
        <family val="3"/>
        <charset val="134"/>
        <scheme val="minor"/>
      </rPr>
      <t>202</t>
    </r>
    <r>
      <rPr>
        <sz val="11"/>
        <color indexed="8"/>
        <rFont val="宋体"/>
        <family val="3"/>
        <charset val="134"/>
        <scheme val="minor"/>
      </rPr>
      <t>5</t>
    </r>
    <r>
      <rPr>
        <sz val="11"/>
        <color indexed="8"/>
        <rFont val="宋体"/>
        <family val="3"/>
        <charset val="134"/>
        <scheme val="minor"/>
      </rPr>
      <t>年12月31日前</t>
    </r>
  </si>
  <si>
    <r>
      <rPr>
        <sz val="10"/>
        <color rgb="FF000000"/>
        <rFont val="方正仿宋_GBK"/>
        <charset val="134"/>
      </rPr>
      <t>成本指标</t>
    </r>
  </si>
  <si>
    <t>所需资金</t>
  </si>
  <si>
    <r>
      <rPr>
        <sz val="10"/>
        <color rgb="FF000000"/>
        <rFont val="Times New Roman"/>
        <family val="1"/>
      </rPr>
      <t>1381.68</t>
    </r>
    <r>
      <rPr>
        <sz val="10"/>
        <color rgb="FF000000"/>
        <rFont val="宋体"/>
        <family val="3"/>
        <charset val="134"/>
      </rPr>
      <t>万元</t>
    </r>
  </si>
  <si>
    <t>效益指标 （30分）</t>
  </si>
  <si>
    <r>
      <rPr>
        <sz val="10"/>
        <color rgb="FF000000"/>
        <rFont val="方正仿宋_GBK"/>
        <charset val="134"/>
      </rPr>
      <t>经济效益</t>
    </r>
  </si>
  <si>
    <t>保障全县预算单位的正常运转</t>
  </si>
  <si>
    <r>
      <rPr>
        <sz val="10"/>
        <color rgb="FF000000"/>
        <rFont val="方正仿宋_GBK"/>
        <charset val="134"/>
      </rPr>
      <t>社会效益</t>
    </r>
  </si>
  <si>
    <t>实现预算资金最大化利用</t>
  </si>
  <si>
    <r>
      <rPr>
        <sz val="10"/>
        <color rgb="FF000000"/>
        <rFont val="方正仿宋_GBK"/>
        <charset val="134"/>
      </rPr>
      <t>生态效益</t>
    </r>
  </si>
  <si>
    <t>通过财政资金投入，全县达到环境优美，社会和谐，人民安居乐业，促进经济社会健康发展。</t>
  </si>
  <si>
    <r>
      <rPr>
        <sz val="10"/>
        <color rgb="FF000000"/>
        <rFont val="方正仿宋_GBK"/>
        <charset val="134"/>
      </rPr>
      <t>可持续影响</t>
    </r>
  </si>
  <si>
    <t>使财政管理更加科学化、精细化</t>
  </si>
  <si>
    <t>满意度指标 （10分）</t>
  </si>
  <si>
    <r>
      <rPr>
        <sz val="10"/>
        <color rgb="FF000000"/>
        <rFont val="方正仿宋_GBK"/>
        <charset val="134"/>
      </rPr>
      <t>服务对象</t>
    </r>
  </si>
  <si>
    <t>绩效总分（分值90分）</t>
  </si>
  <si>
    <t>绩效得分：</t>
  </si>
  <si>
    <r>
      <rPr>
        <sz val="10"/>
        <color rgb="FF000000"/>
        <rFont val="方正仿宋_GBK"/>
        <charset val="134"/>
      </rPr>
      <t>自评得分（分值100分）：</t>
    </r>
    <r>
      <rPr>
        <sz val="10"/>
        <color rgb="FF000000"/>
        <rFont val="Times New Roman"/>
        <family val="1"/>
      </rPr>
      <t xml:space="preserve">                                      </t>
    </r>
  </si>
  <si>
    <t>自评等级：</t>
  </si>
  <si>
    <t>优</t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</si>
  <si>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</si>
  <si>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family val="1"/>
      </rPr>
      <t xml:space="preserve">    </t>
    </r>
    <r>
      <rPr>
        <sz val="10"/>
        <color rgb="FF000000"/>
        <rFont val="Times New Roman"/>
        <family val="1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family val="1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family val="1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</si>
  <si>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family val="1"/>
      </rPr>
      <t xml:space="preserve">    </t>
    </r>
    <r>
      <rPr>
        <sz val="10"/>
        <color rgb="FF000000"/>
        <rFont val="Times New Roman"/>
        <family val="1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family val="1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family val="1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family val="1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family val="1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family val="1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family val="1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</si>
  <si>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family val="1"/>
      </rPr>
      <t xml:space="preserve">    </t>
    </r>
    <r>
      <rPr>
        <sz val="10"/>
        <color rgb="FF000000"/>
        <rFont val="Times New Roman"/>
        <family val="1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family val="1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family val="1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family val="1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family val="1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</si>
  <si>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family val="1"/>
      </rPr>
      <t xml:space="preserve">   </t>
    </r>
    <r>
      <rPr>
        <sz val="10"/>
        <color rgb="FF000000"/>
        <rFont val="Times New Roman"/>
        <family val="1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family val="1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family val="1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family val="1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family val="1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family val="1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family val="1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family val="1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family val="1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family val="1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family val="1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family val="1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family val="1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方正仿宋_GBK"/>
        <charset val="134"/>
      </rPr>
      <t>。</t>
    </r>
  </si>
  <si>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</si>
  <si>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</si>
  <si>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公开15表</t>
  </si>
  <si>
    <t xml:space="preserve">部门名称:  宜良县财政局                                       </t>
  </si>
  <si>
    <r>
      <rPr>
        <sz val="10"/>
        <color rgb="FF000000"/>
        <rFont val="方正仿宋_GBK"/>
        <charset val="134"/>
      </rPr>
      <t>项目名称</t>
    </r>
  </si>
  <si>
    <r>
      <rPr>
        <sz val="10"/>
        <color rgb="FF000000"/>
        <rFont val="宋体"/>
        <family val="3"/>
        <charset val="134"/>
      </rPr>
      <t>宜政发〔</t>
    </r>
    <r>
      <rPr>
        <sz val="10"/>
        <color rgb="FF000000"/>
        <rFont val="Times New Roman"/>
        <family val="1"/>
      </rPr>
      <t>2025</t>
    </r>
    <r>
      <rPr>
        <sz val="10"/>
        <color rgb="FF000000"/>
        <rFont val="宋体"/>
        <family val="3"/>
        <charset val="134"/>
      </rPr>
      <t>〕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family val="3"/>
        <charset val="134"/>
      </rPr>
      <t>号省农担公司初始风险资金</t>
    </r>
  </si>
  <si>
    <t>主管部门</t>
  </si>
  <si>
    <t>项目资金
（万元）</t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</si>
  <si>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</si>
  <si>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</si>
  <si>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</si>
  <si>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算数</t>
    </r>
  </si>
  <si>
    <t xml:space="preserve">   其中：当年财政拨款</t>
  </si>
  <si>
    <t>上年结转资金</t>
  </si>
  <si>
    <t xml:space="preserve">       非财政拨款</t>
  </si>
  <si>
    <t>省农担公司初始风险资金</t>
  </si>
  <si>
    <t>按要求支出</t>
  </si>
  <si>
    <t>2025年12月31日前</t>
  </si>
  <si>
    <r>
      <rPr>
        <sz val="10"/>
        <rFont val="宋体"/>
        <family val="3"/>
        <charset val="134"/>
      </rPr>
      <t>2025</t>
    </r>
    <r>
      <rPr>
        <sz val="10"/>
        <color rgb="FF000000"/>
        <rFont val="宋体"/>
        <family val="3"/>
        <charset val="134"/>
        <scheme val="minor"/>
      </rPr>
      <t>年12月31日前</t>
    </r>
  </si>
  <si>
    <t>100万元</t>
  </si>
  <si>
    <t>避免引发资金链断裂风险</t>
  </si>
  <si>
    <t>是否产生</t>
  </si>
  <si>
    <t>否</t>
  </si>
  <si>
    <t>收款方满意度</t>
  </si>
  <si>
    <t>满意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</si>
  <si>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</si>
  <si>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family val="1"/>
      </rPr>
      <t xml:space="preserve">    100                           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</si>
  <si>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</si>
  <si>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Times New Roman"/>
        <family val="1"/>
      </rPr>
      <t xml:space="preserve">    </t>
    </r>
    <r>
      <rPr>
        <sz val="10"/>
        <color rgb="FF000000"/>
        <rFont val="Times New Roman"/>
        <family val="1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family val="1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family val="1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family val="1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family val="1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family val="1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family val="1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family val="1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family val="1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family val="1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family val="1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family val="1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family val="1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方正仿宋_GBK"/>
        <charset val="134"/>
      </rPr>
      <t>。</t>
    </r>
  </si>
  <si>
    <t>宜政发〔2025〕2号运维服务费用资金</t>
  </si>
  <si>
    <t>运维服务费用资金</t>
  </si>
  <si>
    <t>≤70万元</t>
  </si>
  <si>
    <t>60万元</t>
  </si>
  <si>
    <t>保障财政系统软件正常运行</t>
  </si>
  <si>
    <t>干部职工日常通过系统办公体验</t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</si>
  <si>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family val="1"/>
      </rPr>
      <t xml:space="preserve">          100                        </t>
    </r>
  </si>
  <si>
    <t>宜政发〔2025〕2号预拨转列支经费</t>
  </si>
  <si>
    <t>预拨转列支经费</t>
  </si>
  <si>
    <t>清理暂收款</t>
  </si>
  <si>
    <t>服务对象满意度</t>
  </si>
  <si>
    <t>是符合清理暂收款有关要求</t>
  </si>
  <si>
    <t>是</t>
  </si>
  <si>
    <t xml:space="preserve"> 自评等级：</t>
  </si>
  <si>
    <r>
      <rPr>
        <sz val="10"/>
        <color rgb="FF000000"/>
        <rFont val="方正仿宋_GBK"/>
        <charset val="134"/>
      </rPr>
      <t>自评得分：100</t>
    </r>
    <r>
      <rPr>
        <sz val="10"/>
        <color rgb="FF000000"/>
        <rFont val="Times New Roman"/>
        <family val="1"/>
      </rPr>
      <t xml:space="preserve">                                 </t>
    </r>
  </si>
  <si>
    <t>宜政发〔2025〕2号中国人民银行云南省分行工作经费</t>
  </si>
  <si>
    <t>中国人民银行云南省分行工作经费</t>
  </si>
  <si>
    <t>≤10</t>
  </si>
  <si>
    <t>人民银行更好地服务县域库款调用工作</t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</si>
  <si>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family val="1"/>
      </rPr>
      <t xml:space="preserve">      99                           </t>
    </r>
  </si>
  <si>
    <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  <phoneticPr fontId="19" type="noConversion"/>
  </si>
  <si>
    <t>年度工作得到县委县政府和上级部门的肯定、社会的好评和关注</t>
    <phoneticPr fontId="19" type="noConversion"/>
  </si>
  <si>
    <t xml:space="preserve">    2.未完成原因分析：说明偏离目标、不能完成目标的原因及拟采取的措施。</t>
  </si>
  <si>
    <t>（五）严控“三公”经费支出情况</t>
    <phoneticPr fontId="19" type="noConversion"/>
  </si>
</sst>
</file>

<file path=xl/styles.xml><?xml version="1.0" encoding="utf-8"?>
<styleSheet xmlns="http://schemas.openxmlformats.org/spreadsheetml/2006/main">
  <fonts count="20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rgb="FF000000"/>
      <name val="方正楷体_GBK"/>
      <charset val="134"/>
    </font>
    <font>
      <sz val="10"/>
      <color indexed="8"/>
      <name val="宋体"/>
      <family val="3"/>
      <charset val="134"/>
      <scheme val="minor"/>
    </font>
    <font>
      <sz val="12"/>
      <color rgb="FF000000"/>
      <name val="方正楷体_GBK"/>
      <charset val="134"/>
    </font>
    <font>
      <sz val="12"/>
      <color rgb="FF000000"/>
      <name val="宋体"/>
      <family val="3"/>
      <charset val="134"/>
    </font>
    <font>
      <b/>
      <sz val="18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12"/>
      <color rgb="FF000000"/>
      <name val="Times New Roman"/>
      <family val="1"/>
    </font>
    <font>
      <sz val="10"/>
      <color indexed="8"/>
      <name val="Arial"/>
      <family val="2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0" fontId="17" fillId="0" borderId="0"/>
  </cellStyleXfs>
  <cellXfs count="146">
    <xf numFmtId="0" fontId="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9" fontId="7" fillId="0" borderId="2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>
      <alignment vertical="center"/>
    </xf>
    <xf numFmtId="9" fontId="6" fillId="0" borderId="5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12" fillId="0" borderId="0" xfId="0" applyFont="1" applyAlignment="1">
      <alignment horizontal="left" vertical="center"/>
    </xf>
    <xf numFmtId="0" fontId="7" fillId="0" borderId="43" xfId="0" applyFont="1" applyFill="1" applyBorder="1" applyAlignment="1">
      <alignment horizontal="center" vertical="center" wrapText="1"/>
    </xf>
    <xf numFmtId="9" fontId="6" fillId="0" borderId="10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9" fontId="6" fillId="0" borderId="5" xfId="0" applyNumberFormat="1" applyFont="1" applyBorder="1" applyAlignment="1">
      <alignment horizontal="center" vertical="center" wrapText="1"/>
    </xf>
    <xf numFmtId="0" fontId="0" fillId="0" borderId="43" xfId="0" applyFont="1" applyBorder="1">
      <alignment vertical="center"/>
    </xf>
    <xf numFmtId="0" fontId="4" fillId="0" borderId="33" xfId="0" applyFont="1" applyBorder="1" applyAlignment="1">
      <alignment vertical="center" wrapText="1"/>
    </xf>
    <xf numFmtId="0" fontId="1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15" fillId="0" borderId="0" xfId="0" applyFont="1" applyFill="1" applyAlignment="1">
      <alignment horizontal="right" vertical="center"/>
    </xf>
    <xf numFmtId="0" fontId="12" fillId="0" borderId="1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8" fillId="0" borderId="0" xfId="0" applyFont="1">
      <alignment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54" xfId="0" applyFont="1" applyFill="1" applyBorder="1" applyAlignment="1">
      <alignment horizontal="lef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51" xfId="0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6" fillId="0" borderId="3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35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left" vertical="center" wrapText="1"/>
    </xf>
    <xf numFmtId="9" fontId="6" fillId="0" borderId="44" xfId="0" applyNumberFormat="1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9" fontId="7" fillId="0" borderId="30" xfId="0" applyNumberFormat="1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9" fontId="8" fillId="0" borderId="30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9" fontId="7" fillId="0" borderId="28" xfId="0" applyNumberFormat="1" applyFont="1" applyFill="1" applyBorder="1" applyAlignment="1">
      <alignment horizontal="center" vertical="center" wrapText="1"/>
    </xf>
    <xf numFmtId="9" fontId="8" fillId="0" borderId="25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9" fontId="7" fillId="0" borderId="24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</cellXfs>
  <cellStyles count="3">
    <cellStyle name="百分比" xfId="1" builtinId="5"/>
    <cellStyle name="常规" xfId="0" builtinId="0"/>
    <cellStyle name="常规 9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3"/>
  <dimension ref="A1:D15"/>
  <sheetViews>
    <sheetView tabSelected="1" workbookViewId="0">
      <selection activeCell="G10" sqref="G10"/>
    </sheetView>
  </sheetViews>
  <sheetFormatPr defaultColWidth="9" defaultRowHeight="13.5"/>
  <cols>
    <col min="1" max="1" width="19.375" customWidth="1"/>
    <col min="2" max="2" width="20.875" customWidth="1"/>
    <col min="3" max="3" width="19.75" customWidth="1"/>
    <col min="4" max="4" width="35.25" customWidth="1"/>
  </cols>
  <sheetData>
    <row r="1" spans="1:4" ht="60" customHeight="1">
      <c r="A1" s="41" t="s">
        <v>0</v>
      </c>
      <c r="B1" s="41"/>
      <c r="C1" s="41"/>
      <c r="D1" s="41"/>
    </row>
    <row r="2" spans="1:4" ht="24.95" customHeight="1">
      <c r="A2" s="26"/>
      <c r="B2" s="26"/>
      <c r="C2" s="26"/>
      <c r="D2" s="27" t="s">
        <v>1</v>
      </c>
    </row>
    <row r="3" spans="1:4" ht="24.95" customHeight="1">
      <c r="A3" s="42" t="s">
        <v>2</v>
      </c>
      <c r="B3" s="42"/>
      <c r="C3" s="42"/>
      <c r="D3" s="28"/>
    </row>
    <row r="4" spans="1:4" ht="197.25">
      <c r="A4" s="36" t="s">
        <v>3</v>
      </c>
      <c r="B4" s="33" t="s">
        <v>4</v>
      </c>
      <c r="C4" s="35"/>
      <c r="D4" s="29" t="s">
        <v>5</v>
      </c>
    </row>
    <row r="5" spans="1:4" ht="71.25">
      <c r="A5" s="37"/>
      <c r="B5" s="33" t="s">
        <v>6</v>
      </c>
      <c r="C5" s="35"/>
      <c r="D5" s="29" t="s">
        <v>7</v>
      </c>
    </row>
    <row r="6" spans="1:4" ht="126">
      <c r="A6" s="37"/>
      <c r="B6" s="33" t="s">
        <v>8</v>
      </c>
      <c r="C6" s="35"/>
      <c r="D6" s="30" t="s">
        <v>9</v>
      </c>
    </row>
    <row r="7" spans="1:4" ht="47.25">
      <c r="A7" s="37"/>
      <c r="B7" s="33" t="s">
        <v>10</v>
      </c>
      <c r="C7" s="35"/>
      <c r="D7" s="30" t="s">
        <v>11</v>
      </c>
    </row>
    <row r="8" spans="1:4" ht="63">
      <c r="A8" s="38"/>
      <c r="B8" s="33" t="s">
        <v>148</v>
      </c>
      <c r="C8" s="35"/>
      <c r="D8" s="31" t="s">
        <v>12</v>
      </c>
    </row>
    <row r="9" spans="1:4" ht="15.75">
      <c r="A9" s="37" t="s">
        <v>13</v>
      </c>
      <c r="B9" s="39" t="s">
        <v>14</v>
      </c>
      <c r="C9" s="39"/>
      <c r="D9" s="30" t="s">
        <v>15</v>
      </c>
    </row>
    <row r="10" spans="1:4" ht="31.5">
      <c r="A10" s="38"/>
      <c r="B10" s="40" t="s">
        <v>16</v>
      </c>
      <c r="C10" s="40"/>
      <c r="D10" s="30" t="s">
        <v>17</v>
      </c>
    </row>
    <row r="11" spans="1:4" ht="15.75">
      <c r="A11" s="33" t="s">
        <v>18</v>
      </c>
      <c r="B11" s="34"/>
      <c r="C11" s="35"/>
      <c r="D11" s="30" t="s">
        <v>19</v>
      </c>
    </row>
    <row r="12" spans="1:4" ht="78.75">
      <c r="A12" s="33" t="s">
        <v>20</v>
      </c>
      <c r="B12" s="34"/>
      <c r="C12" s="35"/>
      <c r="D12" s="30" t="s">
        <v>21</v>
      </c>
    </row>
    <row r="13" spans="1:4" ht="78.75">
      <c r="A13" s="33" t="s">
        <v>22</v>
      </c>
      <c r="B13" s="34"/>
      <c r="C13" s="35"/>
      <c r="D13" s="30" t="s">
        <v>23</v>
      </c>
    </row>
    <row r="14" spans="1:4" ht="220.5">
      <c r="A14" s="33" t="s">
        <v>24</v>
      </c>
      <c r="B14" s="34"/>
      <c r="C14" s="35"/>
      <c r="D14" s="30" t="s">
        <v>25</v>
      </c>
    </row>
    <row r="15" spans="1:4" ht="15.75">
      <c r="A15" s="33" t="s">
        <v>26</v>
      </c>
      <c r="B15" s="34"/>
      <c r="C15" s="35"/>
      <c r="D15" s="30" t="s">
        <v>27</v>
      </c>
    </row>
  </sheetData>
  <mergeCells count="16">
    <mergeCell ref="A1:D1"/>
    <mergeCell ref="A3:C3"/>
    <mergeCell ref="B4:C4"/>
    <mergeCell ref="B5:C5"/>
    <mergeCell ref="B6:C6"/>
    <mergeCell ref="A12:C12"/>
    <mergeCell ref="A13:C13"/>
    <mergeCell ref="A14:C14"/>
    <mergeCell ref="A15:C15"/>
    <mergeCell ref="A4:A8"/>
    <mergeCell ref="A9:A10"/>
    <mergeCell ref="B7:C7"/>
    <mergeCell ref="B8:C8"/>
    <mergeCell ref="B9:C9"/>
    <mergeCell ref="B10:C10"/>
    <mergeCell ref="A11:C11"/>
  </mergeCells>
  <phoneticPr fontId="1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4"/>
  <dimension ref="A1:L31"/>
  <sheetViews>
    <sheetView workbookViewId="0">
      <selection activeCell="P21" sqref="P21"/>
    </sheetView>
  </sheetViews>
  <sheetFormatPr defaultColWidth="9" defaultRowHeight="13.5"/>
  <cols>
    <col min="4" max="4" width="13" customWidth="1"/>
    <col min="6" max="6" width="9.375" customWidth="1"/>
  </cols>
  <sheetData>
    <row r="1" spans="1:12" ht="27">
      <c r="A1" s="84" t="s">
        <v>28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4.25">
      <c r="A2" s="85" t="s">
        <v>29</v>
      </c>
      <c r="B2" s="85"/>
      <c r="C2" s="85"/>
      <c r="D2" s="85"/>
      <c r="E2" s="85"/>
      <c r="F2" s="85"/>
      <c r="G2" s="85"/>
      <c r="H2" s="85"/>
      <c r="L2" s="15" t="s">
        <v>30</v>
      </c>
    </row>
    <row r="3" spans="1:12" ht="15.75">
      <c r="A3" s="19" t="s">
        <v>31</v>
      </c>
      <c r="L3" s="15" t="s">
        <v>32</v>
      </c>
    </row>
    <row r="4" spans="1:12">
      <c r="A4" s="86" t="s">
        <v>33</v>
      </c>
      <c r="B4" s="86"/>
      <c r="C4" s="86"/>
      <c r="D4" s="87" t="s">
        <v>34</v>
      </c>
      <c r="E4" s="88"/>
      <c r="F4" s="88"/>
      <c r="G4" s="88"/>
      <c r="H4" s="88"/>
      <c r="I4" s="88"/>
      <c r="J4" s="88"/>
      <c r="K4" s="88"/>
      <c r="L4" s="88"/>
    </row>
    <row r="5" spans="1:12">
      <c r="A5" s="49" t="s">
        <v>35</v>
      </c>
      <c r="B5" s="49"/>
      <c r="C5" s="49"/>
      <c r="D5" s="63"/>
      <c r="E5" s="63"/>
      <c r="F5" s="4" t="s">
        <v>36</v>
      </c>
      <c r="G5" s="87" t="s">
        <v>34</v>
      </c>
      <c r="H5" s="88"/>
      <c r="I5" s="88"/>
      <c r="J5" s="88"/>
      <c r="K5" s="88"/>
      <c r="L5" s="88"/>
    </row>
    <row r="6" spans="1:12" ht="24.75">
      <c r="A6" s="52" t="s">
        <v>37</v>
      </c>
      <c r="B6" s="81"/>
      <c r="C6" s="59"/>
      <c r="D6" s="6" t="s">
        <v>38</v>
      </c>
      <c r="E6" s="6" t="s">
        <v>39</v>
      </c>
      <c r="F6" s="6" t="s">
        <v>40</v>
      </c>
      <c r="G6" s="78" t="s">
        <v>41</v>
      </c>
      <c r="H6" s="78"/>
      <c r="I6" s="78" t="s">
        <v>42</v>
      </c>
      <c r="J6" s="78"/>
      <c r="K6" s="4" t="s">
        <v>43</v>
      </c>
      <c r="L6" s="4" t="s">
        <v>44</v>
      </c>
    </row>
    <row r="7" spans="1:12">
      <c r="A7" s="52"/>
      <c r="B7" s="81"/>
      <c r="C7" s="59"/>
      <c r="D7" s="12" t="s">
        <v>45</v>
      </c>
      <c r="E7" s="3">
        <f>E8+E9</f>
        <v>983.73</v>
      </c>
      <c r="F7" s="3">
        <f>F8+F9+F10</f>
        <v>1381.68</v>
      </c>
      <c r="G7" s="63">
        <f>G8+G9+G10</f>
        <v>1381.68</v>
      </c>
      <c r="H7" s="63"/>
      <c r="I7" s="63">
        <v>10</v>
      </c>
      <c r="J7" s="63"/>
      <c r="K7" s="3">
        <v>100</v>
      </c>
      <c r="L7" s="3">
        <v>10</v>
      </c>
    </row>
    <row r="8" spans="1:12">
      <c r="A8" s="52"/>
      <c r="B8" s="81"/>
      <c r="C8" s="59"/>
      <c r="D8" s="6" t="s">
        <v>46</v>
      </c>
      <c r="E8" s="3">
        <v>923.73</v>
      </c>
      <c r="F8" s="3">
        <v>1115.68</v>
      </c>
      <c r="G8" s="63">
        <v>1115.68</v>
      </c>
      <c r="H8" s="63"/>
      <c r="I8" s="63" t="s">
        <v>47</v>
      </c>
      <c r="J8" s="63"/>
      <c r="K8" s="3" t="s">
        <v>47</v>
      </c>
      <c r="L8" s="3" t="s">
        <v>47</v>
      </c>
    </row>
    <row r="9" spans="1:12">
      <c r="A9" s="52"/>
      <c r="B9" s="81"/>
      <c r="C9" s="59"/>
      <c r="D9" s="6" t="s">
        <v>48</v>
      </c>
      <c r="E9" s="3">
        <v>60</v>
      </c>
      <c r="F9" s="3">
        <v>266</v>
      </c>
      <c r="G9" s="63">
        <v>266</v>
      </c>
      <c r="H9" s="63"/>
      <c r="I9" s="63" t="s">
        <v>47</v>
      </c>
      <c r="J9" s="63"/>
      <c r="K9" s="3" t="s">
        <v>47</v>
      </c>
      <c r="L9" s="3" t="s">
        <v>47</v>
      </c>
    </row>
    <row r="10" spans="1:12">
      <c r="A10" s="82"/>
      <c r="B10" s="83"/>
      <c r="C10" s="80"/>
      <c r="D10" s="6" t="s">
        <v>49</v>
      </c>
      <c r="E10" s="3">
        <v>0</v>
      </c>
      <c r="F10" s="3"/>
      <c r="G10" s="63"/>
      <c r="H10" s="63"/>
      <c r="I10" s="63" t="s">
        <v>47</v>
      </c>
      <c r="J10" s="63"/>
      <c r="K10" s="3" t="s">
        <v>47</v>
      </c>
      <c r="L10" s="3" t="s">
        <v>47</v>
      </c>
    </row>
    <row r="11" spans="1:12">
      <c r="A11" s="49" t="s">
        <v>50</v>
      </c>
      <c r="B11" s="80" t="s">
        <v>51</v>
      </c>
      <c r="C11" s="80"/>
      <c r="D11" s="80"/>
      <c r="E11" s="80"/>
      <c r="F11" s="80" t="s">
        <v>52</v>
      </c>
      <c r="G11" s="80"/>
      <c r="H11" s="80"/>
      <c r="I11" s="80"/>
      <c r="J11" s="80"/>
      <c r="K11" s="80"/>
      <c r="L11" s="80"/>
    </row>
    <row r="12" spans="1:12" s="18" customFormat="1">
      <c r="A12" s="50"/>
      <c r="B12" s="76" t="s">
        <v>53</v>
      </c>
      <c r="C12" s="77"/>
      <c r="D12" s="77"/>
      <c r="E12" s="77"/>
      <c r="F12" s="76" t="s">
        <v>54</v>
      </c>
      <c r="G12" s="77"/>
      <c r="H12" s="77"/>
      <c r="I12" s="77"/>
      <c r="J12" s="77"/>
      <c r="K12" s="77"/>
      <c r="L12" s="77"/>
    </row>
    <row r="13" spans="1:12" ht="24.75">
      <c r="A13" s="51" t="s">
        <v>55</v>
      </c>
      <c r="B13" s="7" t="s">
        <v>56</v>
      </c>
      <c r="C13" s="6" t="s">
        <v>57</v>
      </c>
      <c r="D13" s="4" t="s">
        <v>58</v>
      </c>
      <c r="E13" s="4" t="s">
        <v>59</v>
      </c>
      <c r="F13" s="4" t="s">
        <v>60</v>
      </c>
      <c r="G13" s="4" t="s">
        <v>42</v>
      </c>
      <c r="H13" s="78" t="s">
        <v>44</v>
      </c>
      <c r="I13" s="78"/>
      <c r="J13" s="78" t="s">
        <v>61</v>
      </c>
      <c r="K13" s="78"/>
      <c r="L13" s="78"/>
    </row>
    <row r="14" spans="1:12" ht="24">
      <c r="A14" s="52"/>
      <c r="B14" s="53" t="s">
        <v>62</v>
      </c>
      <c r="C14" s="6" t="s">
        <v>63</v>
      </c>
      <c r="D14" s="20" t="s">
        <v>64</v>
      </c>
      <c r="E14" s="3" t="s">
        <v>65</v>
      </c>
      <c r="F14" s="3" t="s">
        <v>65</v>
      </c>
      <c r="G14" s="3">
        <v>10</v>
      </c>
      <c r="H14" s="63">
        <v>10</v>
      </c>
      <c r="I14" s="63"/>
      <c r="J14" s="79" t="s">
        <v>66</v>
      </c>
      <c r="K14" s="63"/>
      <c r="L14" s="63"/>
    </row>
    <row r="15" spans="1:12" ht="24">
      <c r="A15" s="52"/>
      <c r="B15" s="54"/>
      <c r="C15" s="6" t="s">
        <v>67</v>
      </c>
      <c r="D15" s="20" t="s">
        <v>68</v>
      </c>
      <c r="E15" s="21">
        <v>1</v>
      </c>
      <c r="F15" s="21">
        <v>1</v>
      </c>
      <c r="G15" s="3">
        <v>20</v>
      </c>
      <c r="H15" s="63">
        <v>20</v>
      </c>
      <c r="I15" s="63"/>
      <c r="J15" s="63" t="s">
        <v>66</v>
      </c>
      <c r="K15" s="63"/>
      <c r="L15" s="63"/>
    </row>
    <row r="16" spans="1:12" ht="27">
      <c r="A16" s="52"/>
      <c r="B16" s="54"/>
      <c r="C16" s="6" t="s">
        <v>69</v>
      </c>
      <c r="D16" s="9" t="s">
        <v>70</v>
      </c>
      <c r="E16" s="22" t="s">
        <v>71</v>
      </c>
      <c r="F16" s="22" t="s">
        <v>71</v>
      </c>
      <c r="G16" s="3">
        <v>10</v>
      </c>
      <c r="H16" s="63">
        <v>10</v>
      </c>
      <c r="I16" s="63"/>
      <c r="J16" s="63" t="s">
        <v>66</v>
      </c>
      <c r="K16" s="63"/>
      <c r="L16" s="63"/>
    </row>
    <row r="17" spans="1:12">
      <c r="A17" s="52"/>
      <c r="B17" s="55"/>
      <c r="C17" s="6" t="s">
        <v>72</v>
      </c>
      <c r="D17" s="20" t="s">
        <v>73</v>
      </c>
      <c r="E17" s="3" t="s">
        <v>74</v>
      </c>
      <c r="F17" s="3" t="s">
        <v>74</v>
      </c>
      <c r="G17" s="3">
        <v>10</v>
      </c>
      <c r="H17" s="63">
        <v>10</v>
      </c>
      <c r="I17" s="63"/>
      <c r="J17" s="63" t="s">
        <v>66</v>
      </c>
      <c r="K17" s="63"/>
      <c r="L17" s="63"/>
    </row>
    <row r="18" spans="1:12" ht="24">
      <c r="A18" s="52"/>
      <c r="B18" s="56" t="s">
        <v>75</v>
      </c>
      <c r="C18" s="6" t="s">
        <v>76</v>
      </c>
      <c r="D18" s="20" t="s">
        <v>77</v>
      </c>
      <c r="E18" s="23">
        <v>1</v>
      </c>
      <c r="F18" s="23">
        <v>1</v>
      </c>
      <c r="G18" s="3">
        <v>10</v>
      </c>
      <c r="H18" s="63">
        <v>10</v>
      </c>
      <c r="I18" s="63"/>
      <c r="J18" s="63" t="s">
        <v>66</v>
      </c>
      <c r="K18" s="63"/>
      <c r="L18" s="63"/>
    </row>
    <row r="19" spans="1:12" ht="24">
      <c r="A19" s="52"/>
      <c r="B19" s="57"/>
      <c r="C19" s="6" t="s">
        <v>78</v>
      </c>
      <c r="D19" s="20" t="s">
        <v>79</v>
      </c>
      <c r="E19" s="23">
        <v>1</v>
      </c>
      <c r="F19" s="23">
        <v>1</v>
      </c>
      <c r="G19" s="3">
        <v>10</v>
      </c>
      <c r="H19" s="63">
        <v>10</v>
      </c>
      <c r="I19" s="63"/>
      <c r="J19" s="63" t="s">
        <v>66</v>
      </c>
      <c r="K19" s="63"/>
      <c r="L19" s="63"/>
    </row>
    <row r="20" spans="1:12" ht="72">
      <c r="A20" s="52"/>
      <c r="B20" s="57"/>
      <c r="C20" s="6" t="s">
        <v>80</v>
      </c>
      <c r="D20" s="20" t="s">
        <v>81</v>
      </c>
      <c r="E20" s="23">
        <v>1</v>
      </c>
      <c r="F20" s="23">
        <v>1</v>
      </c>
      <c r="G20" s="3">
        <v>5</v>
      </c>
      <c r="H20" s="63">
        <v>5</v>
      </c>
      <c r="I20" s="63"/>
      <c r="J20" s="63" t="s">
        <v>66</v>
      </c>
      <c r="K20" s="63"/>
      <c r="L20" s="63"/>
    </row>
    <row r="21" spans="1:12" ht="34.5" customHeight="1">
      <c r="A21" s="52"/>
      <c r="B21" s="58"/>
      <c r="C21" s="6" t="s">
        <v>82</v>
      </c>
      <c r="D21" s="20" t="s">
        <v>83</v>
      </c>
      <c r="E21" s="23">
        <v>1</v>
      </c>
      <c r="F21" s="23">
        <v>1</v>
      </c>
      <c r="G21" s="3">
        <v>5</v>
      </c>
      <c r="H21" s="63">
        <v>5</v>
      </c>
      <c r="I21" s="63"/>
      <c r="J21" s="63" t="s">
        <v>66</v>
      </c>
      <c r="K21" s="63"/>
      <c r="L21" s="63"/>
    </row>
    <row r="22" spans="1:12" ht="30.75" customHeight="1">
      <c r="A22" s="52"/>
      <c r="B22" s="56" t="s">
        <v>84</v>
      </c>
      <c r="C22" s="59" t="s">
        <v>85</v>
      </c>
      <c r="D22" s="60" t="s">
        <v>146</v>
      </c>
      <c r="E22" s="61">
        <v>1</v>
      </c>
      <c r="F22" s="61">
        <v>0.98</v>
      </c>
      <c r="G22" s="63">
        <v>10</v>
      </c>
      <c r="H22" s="63">
        <v>9</v>
      </c>
      <c r="I22" s="63"/>
      <c r="J22" s="63" t="s">
        <v>66</v>
      </c>
      <c r="K22" s="63"/>
      <c r="L22" s="63"/>
    </row>
    <row r="23" spans="1:12" ht="30.75" customHeight="1">
      <c r="A23" s="52"/>
      <c r="B23" s="58"/>
      <c r="C23" s="59"/>
      <c r="D23" s="60"/>
      <c r="E23" s="62"/>
      <c r="F23" s="62"/>
      <c r="G23" s="63"/>
      <c r="H23" s="63"/>
      <c r="I23" s="63"/>
      <c r="J23" s="63" t="s">
        <v>66</v>
      </c>
      <c r="K23" s="63"/>
      <c r="L23" s="63"/>
    </row>
    <row r="24" spans="1:12">
      <c r="A24" s="72" t="s">
        <v>86</v>
      </c>
      <c r="B24" s="73"/>
      <c r="C24" s="73"/>
      <c r="D24" s="73"/>
      <c r="E24" s="73"/>
      <c r="F24" s="67"/>
      <c r="G24" s="24" t="s">
        <v>87</v>
      </c>
      <c r="H24" s="74">
        <v>89</v>
      </c>
      <c r="I24" s="74"/>
      <c r="J24" s="74"/>
      <c r="K24" s="74"/>
      <c r="L24" s="75"/>
    </row>
    <row r="25" spans="1:12">
      <c r="A25" s="64" t="s">
        <v>88</v>
      </c>
      <c r="B25" s="65"/>
      <c r="C25" s="66"/>
      <c r="D25" s="67">
        <v>99</v>
      </c>
      <c r="E25" s="65"/>
      <c r="F25" s="68"/>
      <c r="G25" s="25" t="s">
        <v>89</v>
      </c>
      <c r="H25" s="64" t="s">
        <v>90</v>
      </c>
      <c r="I25" s="65"/>
      <c r="J25" s="65"/>
      <c r="K25" s="65"/>
      <c r="L25" s="68"/>
    </row>
    <row r="26" spans="1:12">
      <c r="A26" s="69" t="s">
        <v>91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1"/>
    </row>
    <row r="27" spans="1:12">
      <c r="A27" s="43" t="s">
        <v>92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</row>
    <row r="28" spans="1:12">
      <c r="A28" s="43" t="s">
        <v>147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5"/>
    </row>
    <row r="29" spans="1:12">
      <c r="A29" s="43" t="s">
        <v>93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</row>
    <row r="30" spans="1:12">
      <c r="A30" s="43" t="s">
        <v>94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5"/>
    </row>
    <row r="31" spans="1:12">
      <c r="A31" s="46" t="s">
        <v>95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8"/>
    </row>
  </sheetData>
  <mergeCells count="64">
    <mergeCell ref="A1:L1"/>
    <mergeCell ref="A2:H2"/>
    <mergeCell ref="A4:C4"/>
    <mergeCell ref="D4:L4"/>
    <mergeCell ref="A5:C5"/>
    <mergeCell ref="D5:E5"/>
    <mergeCell ref="G5:L5"/>
    <mergeCell ref="G9:H9"/>
    <mergeCell ref="I9:J9"/>
    <mergeCell ref="G10:H10"/>
    <mergeCell ref="I10:J10"/>
    <mergeCell ref="B11:E11"/>
    <mergeCell ref="F11:L11"/>
    <mergeCell ref="A6:C10"/>
    <mergeCell ref="G6:H6"/>
    <mergeCell ref="I6:J6"/>
    <mergeCell ref="G7:H7"/>
    <mergeCell ref="I7:J7"/>
    <mergeCell ref="G8:H8"/>
    <mergeCell ref="I8:J8"/>
    <mergeCell ref="B12:E12"/>
    <mergeCell ref="F12:L12"/>
    <mergeCell ref="H13:I13"/>
    <mergeCell ref="J13:L13"/>
    <mergeCell ref="H14:I14"/>
    <mergeCell ref="J14:L14"/>
    <mergeCell ref="H15:I15"/>
    <mergeCell ref="J15:L15"/>
    <mergeCell ref="H16:I16"/>
    <mergeCell ref="J16:L16"/>
    <mergeCell ref="H17:I17"/>
    <mergeCell ref="J17:L17"/>
    <mergeCell ref="H18:I18"/>
    <mergeCell ref="J18:L18"/>
    <mergeCell ref="H19:I19"/>
    <mergeCell ref="J19:L19"/>
    <mergeCell ref="H20:I20"/>
    <mergeCell ref="J20:L20"/>
    <mergeCell ref="D25:F25"/>
    <mergeCell ref="H25:L25"/>
    <mergeCell ref="A26:L26"/>
    <mergeCell ref="A27:L27"/>
    <mergeCell ref="H21:I21"/>
    <mergeCell ref="J21:L21"/>
    <mergeCell ref="J22:L22"/>
    <mergeCell ref="J23:L23"/>
    <mergeCell ref="A24:F24"/>
    <mergeCell ref="H24:L24"/>
    <mergeCell ref="A28:L28"/>
    <mergeCell ref="A29:L29"/>
    <mergeCell ref="A30:L30"/>
    <mergeCell ref="A31:L31"/>
    <mergeCell ref="A11:A12"/>
    <mergeCell ref="A13:A23"/>
    <mergeCell ref="B14:B17"/>
    <mergeCell ref="B18:B21"/>
    <mergeCell ref="B22:B23"/>
    <mergeCell ref="C22:C23"/>
    <mergeCell ref="D22:D23"/>
    <mergeCell ref="E22:E23"/>
    <mergeCell ref="F22:F23"/>
    <mergeCell ref="G22:G23"/>
    <mergeCell ref="H22:I23"/>
    <mergeCell ref="A25:C25"/>
  </mergeCells>
  <phoneticPr fontId="19" type="noConversion"/>
  <dataValidations count="1">
    <dataValidation type="list" allowBlank="1" showInputMessage="1" showErrorMessage="1" sqref="H25:L25">
      <formula1>"优,良,中,差"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"/>
  <dimension ref="A1:L33"/>
  <sheetViews>
    <sheetView topLeftCell="A14" workbookViewId="0">
      <selection activeCell="G13" sqref="G13:L13"/>
    </sheetView>
  </sheetViews>
  <sheetFormatPr defaultColWidth="9" defaultRowHeight="13.5"/>
  <sheetData>
    <row r="1" spans="1:12" ht="27">
      <c r="A1" s="84" t="s">
        <v>96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21" customHeight="1">
      <c r="A2" s="134" t="s">
        <v>97</v>
      </c>
      <c r="B2" s="134"/>
      <c r="C2" s="134"/>
      <c r="D2" s="134"/>
      <c r="E2" s="134"/>
      <c r="F2" s="134"/>
      <c r="G2" s="134"/>
      <c r="H2" s="134"/>
      <c r="I2" s="13"/>
      <c r="J2" s="13"/>
      <c r="K2" s="13"/>
      <c r="L2" s="14" t="s">
        <v>98</v>
      </c>
    </row>
    <row r="3" spans="1:12" ht="20.100000000000001" customHeight="1">
      <c r="A3" s="1" t="s">
        <v>99</v>
      </c>
      <c r="L3" s="15" t="s">
        <v>32</v>
      </c>
    </row>
    <row r="4" spans="1:12" ht="24" customHeight="1">
      <c r="A4" s="86" t="s">
        <v>100</v>
      </c>
      <c r="B4" s="86"/>
      <c r="C4" s="86"/>
      <c r="D4" s="88" t="s">
        <v>101</v>
      </c>
      <c r="E4" s="88"/>
      <c r="F4" s="88"/>
      <c r="G4" s="88"/>
      <c r="H4" s="88"/>
      <c r="I4" s="88"/>
      <c r="J4" s="88"/>
      <c r="K4" s="88"/>
      <c r="L4" s="88"/>
    </row>
    <row r="5" spans="1:12" ht="29.1" customHeight="1">
      <c r="A5" s="135" t="s">
        <v>102</v>
      </c>
      <c r="B5" s="51"/>
      <c r="C5" s="51"/>
      <c r="D5" s="79" t="s">
        <v>34</v>
      </c>
      <c r="E5" s="63"/>
      <c r="F5" s="63"/>
      <c r="G5" s="4" t="s">
        <v>36</v>
      </c>
      <c r="H5" s="87" t="s">
        <v>34</v>
      </c>
      <c r="I5" s="88"/>
      <c r="J5" s="88"/>
      <c r="K5" s="88"/>
      <c r="L5" s="88"/>
    </row>
    <row r="6" spans="1:12" ht="15" customHeight="1">
      <c r="A6" s="124" t="s">
        <v>103</v>
      </c>
      <c r="B6" s="125"/>
      <c r="C6" s="126"/>
      <c r="D6" s="133" t="s">
        <v>38</v>
      </c>
      <c r="E6" s="80"/>
      <c r="F6" s="7" t="s">
        <v>104</v>
      </c>
      <c r="G6" s="80" t="s">
        <v>105</v>
      </c>
      <c r="H6" s="78" t="s">
        <v>106</v>
      </c>
      <c r="I6" s="78"/>
      <c r="J6" s="78" t="s">
        <v>42</v>
      </c>
      <c r="K6" s="78" t="s">
        <v>43</v>
      </c>
      <c r="L6" s="78" t="s">
        <v>44</v>
      </c>
    </row>
    <row r="7" spans="1:12" ht="15" customHeight="1">
      <c r="A7" s="127"/>
      <c r="B7" s="127"/>
      <c r="C7" s="128"/>
      <c r="D7" s="133"/>
      <c r="E7" s="80"/>
      <c r="F7" s="6" t="s">
        <v>107</v>
      </c>
      <c r="G7" s="80"/>
      <c r="H7" s="78"/>
      <c r="I7" s="78"/>
      <c r="J7" s="78"/>
      <c r="K7" s="78"/>
      <c r="L7" s="78"/>
    </row>
    <row r="8" spans="1:12" ht="15" customHeight="1">
      <c r="A8" s="127"/>
      <c r="B8" s="127"/>
      <c r="C8" s="129"/>
      <c r="D8" s="80" t="s">
        <v>45</v>
      </c>
      <c r="E8" s="80"/>
      <c r="F8" s="3">
        <f>F9+F10+F11</f>
        <v>0</v>
      </c>
      <c r="G8" s="3">
        <v>100</v>
      </c>
      <c r="H8" s="121">
        <v>100</v>
      </c>
      <c r="I8" s="63"/>
      <c r="J8" s="3">
        <v>10</v>
      </c>
      <c r="K8" s="16">
        <f>H8/G8</f>
        <v>1</v>
      </c>
      <c r="L8" s="3">
        <v>10</v>
      </c>
    </row>
    <row r="9" spans="1:12" ht="15" customHeight="1">
      <c r="A9" s="127"/>
      <c r="B9" s="127"/>
      <c r="C9" s="129"/>
      <c r="D9" s="80" t="s">
        <v>108</v>
      </c>
      <c r="E9" s="80"/>
      <c r="F9" s="3"/>
      <c r="G9" s="3">
        <v>100</v>
      </c>
      <c r="H9" s="63">
        <v>100</v>
      </c>
      <c r="I9" s="63"/>
      <c r="J9" s="3" t="s">
        <v>47</v>
      </c>
      <c r="K9" s="16">
        <f>H9/G9</f>
        <v>1</v>
      </c>
      <c r="L9" s="3" t="s">
        <v>47</v>
      </c>
    </row>
    <row r="10" spans="1:12" ht="15" customHeight="1">
      <c r="A10" s="127"/>
      <c r="B10" s="127"/>
      <c r="C10" s="128"/>
      <c r="D10" s="122" t="s">
        <v>109</v>
      </c>
      <c r="E10" s="123"/>
      <c r="F10" s="3"/>
      <c r="G10" s="3"/>
      <c r="H10" s="63"/>
      <c r="I10" s="88"/>
      <c r="J10" s="3" t="s">
        <v>47</v>
      </c>
      <c r="K10" s="3" t="e">
        <f>H10/G10</f>
        <v>#DIV/0!</v>
      </c>
      <c r="L10" s="3" t="s">
        <v>47</v>
      </c>
    </row>
    <row r="11" spans="1:12" ht="15" customHeight="1">
      <c r="A11" s="130"/>
      <c r="B11" s="131"/>
      <c r="C11" s="132"/>
      <c r="D11" s="122" t="s">
        <v>110</v>
      </c>
      <c r="E11" s="123"/>
      <c r="F11" s="3"/>
      <c r="G11" s="3"/>
      <c r="H11" s="63"/>
      <c r="I11" s="63"/>
      <c r="J11" s="3" t="s">
        <v>47</v>
      </c>
      <c r="K11" s="3" t="e">
        <f>H11/G11</f>
        <v>#DIV/0!</v>
      </c>
      <c r="L11" s="3" t="s">
        <v>47</v>
      </c>
    </row>
    <row r="12" spans="1:12" ht="15" customHeight="1">
      <c r="A12" s="49" t="s">
        <v>50</v>
      </c>
      <c r="B12" s="120" t="s">
        <v>51</v>
      </c>
      <c r="C12" s="49"/>
      <c r="D12" s="80"/>
      <c r="E12" s="80"/>
      <c r="F12" s="80"/>
      <c r="G12" s="80" t="s">
        <v>52</v>
      </c>
      <c r="H12" s="80"/>
      <c r="I12" s="80"/>
      <c r="J12" s="80"/>
      <c r="K12" s="80"/>
      <c r="L12" s="80"/>
    </row>
    <row r="13" spans="1:12" ht="15" customHeight="1">
      <c r="A13" s="51"/>
      <c r="B13" s="79" t="s">
        <v>111</v>
      </c>
      <c r="C13" s="63"/>
      <c r="D13" s="63"/>
      <c r="E13" s="63"/>
      <c r="F13" s="63"/>
      <c r="G13" s="79" t="s">
        <v>54</v>
      </c>
      <c r="H13" s="63"/>
      <c r="I13" s="63"/>
      <c r="J13" s="63"/>
      <c r="K13" s="63"/>
      <c r="L13" s="63"/>
    </row>
    <row r="14" spans="1:12" ht="24.75">
      <c r="A14" s="56" t="s">
        <v>55</v>
      </c>
      <c r="B14" s="6" t="s">
        <v>56</v>
      </c>
      <c r="C14" s="6" t="s">
        <v>57</v>
      </c>
      <c r="D14" s="4" t="s">
        <v>58</v>
      </c>
      <c r="E14" s="118" t="s">
        <v>59</v>
      </c>
      <c r="F14" s="118"/>
      <c r="G14" s="4" t="s">
        <v>60</v>
      </c>
      <c r="H14" s="4" t="s">
        <v>42</v>
      </c>
      <c r="I14" s="4" t="s">
        <v>44</v>
      </c>
      <c r="J14" s="78" t="s">
        <v>61</v>
      </c>
      <c r="K14" s="78"/>
      <c r="L14" s="78"/>
    </row>
    <row r="15" spans="1:12">
      <c r="A15" s="57"/>
      <c r="B15" s="90" t="s">
        <v>62</v>
      </c>
      <c r="C15" s="6" t="s">
        <v>63</v>
      </c>
      <c r="D15" s="9" t="s">
        <v>112</v>
      </c>
      <c r="E15" s="119">
        <v>1</v>
      </c>
      <c r="F15" s="102"/>
      <c r="G15" s="11">
        <v>1</v>
      </c>
      <c r="H15" s="3">
        <v>10</v>
      </c>
      <c r="I15" s="3">
        <v>10</v>
      </c>
      <c r="J15" s="79" t="s">
        <v>66</v>
      </c>
      <c r="K15" s="63"/>
      <c r="L15" s="63"/>
    </row>
    <row r="16" spans="1:12" ht="36">
      <c r="A16" s="57"/>
      <c r="B16" s="91"/>
      <c r="C16" s="6" t="s">
        <v>67</v>
      </c>
      <c r="D16" s="9" t="s">
        <v>68</v>
      </c>
      <c r="E16" s="119">
        <v>1</v>
      </c>
      <c r="F16" s="102"/>
      <c r="G16" s="11">
        <v>1</v>
      </c>
      <c r="H16" s="3">
        <v>20</v>
      </c>
      <c r="I16" s="3">
        <v>20</v>
      </c>
      <c r="J16" s="79" t="s">
        <v>66</v>
      </c>
      <c r="K16" s="63"/>
      <c r="L16" s="63"/>
    </row>
    <row r="17" spans="1:12" ht="24">
      <c r="A17" s="57"/>
      <c r="B17" s="91"/>
      <c r="C17" s="6" t="s">
        <v>69</v>
      </c>
      <c r="D17" s="9" t="s">
        <v>70</v>
      </c>
      <c r="E17" s="101" t="s">
        <v>113</v>
      </c>
      <c r="F17" s="102"/>
      <c r="G17" s="10" t="s">
        <v>114</v>
      </c>
      <c r="H17" s="3">
        <v>10</v>
      </c>
      <c r="I17" s="3">
        <v>10</v>
      </c>
      <c r="J17" s="79" t="s">
        <v>66</v>
      </c>
      <c r="K17" s="63"/>
      <c r="L17" s="63"/>
    </row>
    <row r="18" spans="1:12">
      <c r="A18" s="57"/>
      <c r="B18" s="92"/>
      <c r="C18" s="6" t="s">
        <v>72</v>
      </c>
      <c r="D18" s="9" t="s">
        <v>73</v>
      </c>
      <c r="E18" s="101" t="s">
        <v>115</v>
      </c>
      <c r="F18" s="102"/>
      <c r="G18" s="10" t="s">
        <v>115</v>
      </c>
      <c r="H18" s="3">
        <v>10</v>
      </c>
      <c r="I18" s="3">
        <v>10</v>
      </c>
      <c r="J18" s="79" t="s">
        <v>66</v>
      </c>
      <c r="K18" s="63"/>
      <c r="L18" s="63"/>
    </row>
    <row r="19" spans="1:12">
      <c r="A19" s="57"/>
      <c r="B19" s="93" t="s">
        <v>75</v>
      </c>
      <c r="C19" s="59" t="s">
        <v>78</v>
      </c>
      <c r="D19" s="96" t="s">
        <v>116</v>
      </c>
      <c r="E19" s="106" t="s">
        <v>117</v>
      </c>
      <c r="F19" s="107"/>
      <c r="G19" s="115" t="s">
        <v>118</v>
      </c>
      <c r="H19" s="89">
        <v>15</v>
      </c>
      <c r="I19" s="89">
        <v>15</v>
      </c>
      <c r="J19" s="112" t="s">
        <v>66</v>
      </c>
      <c r="K19" s="112"/>
      <c r="L19" s="113"/>
    </row>
    <row r="20" spans="1:12">
      <c r="A20" s="57"/>
      <c r="B20" s="94"/>
      <c r="C20" s="80"/>
      <c r="D20" s="97"/>
      <c r="E20" s="97"/>
      <c r="F20" s="108"/>
      <c r="G20" s="108"/>
      <c r="H20" s="63"/>
      <c r="I20" s="63"/>
      <c r="J20" s="114"/>
      <c r="K20" s="114"/>
      <c r="L20" s="79"/>
    </row>
    <row r="21" spans="1:12">
      <c r="A21" s="57"/>
      <c r="B21" s="94"/>
      <c r="C21" s="59" t="s">
        <v>82</v>
      </c>
      <c r="D21" s="96" t="s">
        <v>83</v>
      </c>
      <c r="E21" s="109">
        <v>1</v>
      </c>
      <c r="F21" s="110"/>
      <c r="G21" s="115">
        <v>1</v>
      </c>
      <c r="H21" s="89">
        <v>15</v>
      </c>
      <c r="I21" s="89">
        <v>15</v>
      </c>
      <c r="J21" s="112" t="s">
        <v>66</v>
      </c>
      <c r="K21" s="112"/>
      <c r="L21" s="113"/>
    </row>
    <row r="22" spans="1:12">
      <c r="A22" s="57"/>
      <c r="B22" s="95"/>
      <c r="C22" s="59"/>
      <c r="D22" s="97"/>
      <c r="E22" s="99"/>
      <c r="F22" s="111"/>
      <c r="G22" s="108"/>
      <c r="H22" s="63"/>
      <c r="I22" s="63"/>
      <c r="J22" s="114"/>
      <c r="K22" s="114"/>
      <c r="L22" s="79"/>
    </row>
    <row r="23" spans="1:12">
      <c r="A23" s="57"/>
      <c r="B23" s="93" t="s">
        <v>84</v>
      </c>
      <c r="C23" s="93" t="s">
        <v>85</v>
      </c>
      <c r="D23" s="98" t="s">
        <v>119</v>
      </c>
      <c r="E23" s="104" t="s">
        <v>120</v>
      </c>
      <c r="F23" s="75"/>
      <c r="G23" s="116" t="s">
        <v>120</v>
      </c>
      <c r="H23" s="63">
        <v>10</v>
      </c>
      <c r="I23" s="63">
        <v>10</v>
      </c>
      <c r="J23" s="112" t="s">
        <v>66</v>
      </c>
      <c r="K23" s="112"/>
      <c r="L23" s="113"/>
    </row>
    <row r="24" spans="1:12" ht="60" customHeight="1">
      <c r="A24" s="58"/>
      <c r="B24" s="95"/>
      <c r="C24" s="95"/>
      <c r="D24" s="99"/>
      <c r="E24" s="105"/>
      <c r="F24" s="75"/>
      <c r="G24" s="117"/>
      <c r="H24" s="63"/>
      <c r="I24" s="63"/>
      <c r="J24" s="114"/>
      <c r="K24" s="114"/>
      <c r="L24" s="79"/>
    </row>
    <row r="25" spans="1:12" ht="15" customHeight="1">
      <c r="A25" s="103" t="s">
        <v>89</v>
      </c>
      <c r="B25" s="49"/>
      <c r="C25" s="49"/>
      <c r="D25" s="49"/>
      <c r="E25" s="49"/>
      <c r="F25" s="49"/>
      <c r="G25" s="49"/>
      <c r="H25" s="63" t="s">
        <v>90</v>
      </c>
      <c r="I25" s="63"/>
      <c r="J25" s="63"/>
      <c r="K25" s="63"/>
      <c r="L25" s="63"/>
    </row>
    <row r="26" spans="1:12" ht="15" customHeight="1">
      <c r="A26" s="2" t="s">
        <v>121</v>
      </c>
      <c r="B26" s="100" t="s">
        <v>122</v>
      </c>
      <c r="C26" s="100"/>
      <c r="D26" s="100"/>
      <c r="E26" s="100"/>
      <c r="F26" s="100"/>
      <c r="G26" s="100"/>
      <c r="H26" s="100"/>
      <c r="I26" s="100"/>
      <c r="J26" s="100"/>
      <c r="K26" s="100"/>
      <c r="L26" s="100"/>
    </row>
    <row r="27" spans="1:12">
      <c r="A27" s="8" t="s">
        <v>123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</row>
    <row r="28" spans="1:12" ht="13.5" customHeight="1">
      <c r="A28" s="69" t="s">
        <v>91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1"/>
    </row>
    <row r="29" spans="1:12" ht="38.25" customHeight="1">
      <c r="A29" s="43" t="s">
        <v>92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</row>
    <row r="30" spans="1:12" ht="13.5" customHeight="1">
      <c r="A30" s="43" t="s">
        <v>147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5"/>
    </row>
    <row r="31" spans="1:12" ht="25.5" customHeight="1">
      <c r="A31" s="43" t="s">
        <v>93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5"/>
    </row>
    <row r="32" spans="1:12" ht="37.5" customHeight="1">
      <c r="A32" s="43" t="s">
        <v>94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5"/>
    </row>
    <row r="33" spans="1:12" ht="15" customHeight="1">
      <c r="A33" s="46" t="s">
        <v>124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8"/>
    </row>
  </sheetData>
  <mergeCells count="71">
    <mergeCell ref="A1:L1"/>
    <mergeCell ref="A2:H2"/>
    <mergeCell ref="A4:C4"/>
    <mergeCell ref="D4:L4"/>
    <mergeCell ref="A5:C5"/>
    <mergeCell ref="D5:F5"/>
    <mergeCell ref="H5:L5"/>
    <mergeCell ref="B12:F12"/>
    <mergeCell ref="G12:L12"/>
    <mergeCell ref="B13:F13"/>
    <mergeCell ref="G13:L13"/>
    <mergeCell ref="D8:E8"/>
    <mergeCell ref="H8:I8"/>
    <mergeCell ref="D9:E9"/>
    <mergeCell ref="H9:I9"/>
    <mergeCell ref="D10:E10"/>
    <mergeCell ref="H10:I10"/>
    <mergeCell ref="A6:C11"/>
    <mergeCell ref="D6:E7"/>
    <mergeCell ref="G6:G7"/>
    <mergeCell ref="D11:E11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A25:G25"/>
    <mergeCell ref="H25:L25"/>
    <mergeCell ref="E23:F24"/>
    <mergeCell ref="E19:F20"/>
    <mergeCell ref="E21:F22"/>
    <mergeCell ref="J19:L20"/>
    <mergeCell ref="J21:L22"/>
    <mergeCell ref="J23:L24"/>
    <mergeCell ref="G19:G20"/>
    <mergeCell ref="G21:G22"/>
    <mergeCell ref="G23:G24"/>
    <mergeCell ref="H19:H20"/>
    <mergeCell ref="A28:L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B23:B24"/>
    <mergeCell ref="C19:C20"/>
    <mergeCell ref="C21:C22"/>
    <mergeCell ref="C23:C24"/>
    <mergeCell ref="D19:D20"/>
    <mergeCell ref="D21:D22"/>
    <mergeCell ref="D23:D24"/>
    <mergeCell ref="I19:I20"/>
    <mergeCell ref="I21:I22"/>
    <mergeCell ref="I23:I24"/>
    <mergeCell ref="B26:L27"/>
    <mergeCell ref="H21:H22"/>
    <mergeCell ref="H23:H24"/>
    <mergeCell ref="J6:J7"/>
    <mergeCell ref="K6:K7"/>
    <mergeCell ref="L6:L7"/>
    <mergeCell ref="H6:I7"/>
    <mergeCell ref="H11:I11"/>
  </mergeCells>
  <phoneticPr fontId="19" type="noConversion"/>
  <dataValidations count="1">
    <dataValidation type="list" allowBlank="1" showInputMessage="1" showErrorMessage="1" sqref="H25:L25">
      <formula1>"优,良,中,差"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/>
  <dimension ref="A1:P33"/>
  <sheetViews>
    <sheetView topLeftCell="A26" workbookViewId="0">
      <selection activeCell="P28" sqref="P28"/>
    </sheetView>
  </sheetViews>
  <sheetFormatPr defaultColWidth="9" defaultRowHeight="13.5"/>
  <sheetData>
    <row r="1" spans="1:12" ht="27">
      <c r="A1" s="84" t="s">
        <v>96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21" customHeight="1">
      <c r="A2" s="134" t="s">
        <v>97</v>
      </c>
      <c r="B2" s="134"/>
      <c r="C2" s="134"/>
      <c r="D2" s="134"/>
      <c r="E2" s="134"/>
      <c r="F2" s="134"/>
      <c r="G2" s="134"/>
      <c r="H2" s="134"/>
      <c r="I2" s="13"/>
      <c r="J2" s="13"/>
      <c r="K2" s="13"/>
      <c r="L2" s="14" t="s">
        <v>98</v>
      </c>
    </row>
    <row r="3" spans="1:12" ht="20.100000000000001" customHeight="1">
      <c r="A3" s="1" t="s">
        <v>99</v>
      </c>
      <c r="L3" s="15" t="s">
        <v>32</v>
      </c>
    </row>
    <row r="4" spans="1:12" ht="24" customHeight="1">
      <c r="A4" s="86" t="s">
        <v>100</v>
      </c>
      <c r="B4" s="86"/>
      <c r="C4" s="86"/>
      <c r="D4" s="87" t="s">
        <v>125</v>
      </c>
      <c r="E4" s="88"/>
      <c r="F4" s="88"/>
      <c r="G4" s="88"/>
      <c r="H4" s="88"/>
      <c r="I4" s="88"/>
      <c r="J4" s="88"/>
      <c r="K4" s="88"/>
      <c r="L4" s="88"/>
    </row>
    <row r="5" spans="1:12" ht="29.1" customHeight="1">
      <c r="A5" s="135" t="s">
        <v>102</v>
      </c>
      <c r="B5" s="51"/>
      <c r="C5" s="51"/>
      <c r="D5" s="79" t="s">
        <v>34</v>
      </c>
      <c r="E5" s="63"/>
      <c r="F5" s="63"/>
      <c r="G5" s="4" t="s">
        <v>36</v>
      </c>
      <c r="H5" s="87" t="s">
        <v>34</v>
      </c>
      <c r="I5" s="88"/>
      <c r="J5" s="88"/>
      <c r="K5" s="88"/>
      <c r="L5" s="88"/>
    </row>
    <row r="6" spans="1:12" ht="15" customHeight="1">
      <c r="A6" s="124" t="s">
        <v>103</v>
      </c>
      <c r="B6" s="125"/>
      <c r="C6" s="126"/>
      <c r="D6" s="133" t="s">
        <v>38</v>
      </c>
      <c r="E6" s="80"/>
      <c r="F6" s="7" t="s">
        <v>104</v>
      </c>
      <c r="G6" s="80" t="s">
        <v>105</v>
      </c>
      <c r="H6" s="78" t="s">
        <v>106</v>
      </c>
      <c r="I6" s="78"/>
      <c r="J6" s="78" t="s">
        <v>42</v>
      </c>
      <c r="K6" s="78" t="s">
        <v>43</v>
      </c>
      <c r="L6" s="78" t="s">
        <v>44</v>
      </c>
    </row>
    <row r="7" spans="1:12" ht="15" customHeight="1">
      <c r="A7" s="127"/>
      <c r="B7" s="127"/>
      <c r="C7" s="128"/>
      <c r="D7" s="133"/>
      <c r="E7" s="80"/>
      <c r="F7" s="6" t="s">
        <v>107</v>
      </c>
      <c r="G7" s="80"/>
      <c r="H7" s="78"/>
      <c r="I7" s="78"/>
      <c r="J7" s="78"/>
      <c r="K7" s="78"/>
      <c r="L7" s="78"/>
    </row>
    <row r="8" spans="1:12" ht="15" customHeight="1">
      <c r="A8" s="127"/>
      <c r="B8" s="127"/>
      <c r="C8" s="129"/>
      <c r="D8" s="80" t="s">
        <v>45</v>
      </c>
      <c r="E8" s="80"/>
      <c r="F8" s="3">
        <f>F9+F10+F11</f>
        <v>0</v>
      </c>
      <c r="G8" s="3">
        <v>60</v>
      </c>
      <c r="H8" s="121">
        <v>60</v>
      </c>
      <c r="I8" s="63"/>
      <c r="J8" s="3">
        <v>10</v>
      </c>
      <c r="K8" s="16">
        <f>H8/G8</f>
        <v>1</v>
      </c>
      <c r="L8" s="3">
        <v>10</v>
      </c>
    </row>
    <row r="9" spans="1:12" ht="15" customHeight="1">
      <c r="A9" s="127"/>
      <c r="B9" s="127"/>
      <c r="C9" s="129"/>
      <c r="D9" s="80" t="s">
        <v>108</v>
      </c>
      <c r="E9" s="80"/>
      <c r="F9" s="3"/>
      <c r="G9" s="3">
        <v>60</v>
      </c>
      <c r="H9" s="63">
        <v>60</v>
      </c>
      <c r="I9" s="63"/>
      <c r="J9" s="3" t="s">
        <v>47</v>
      </c>
      <c r="K9" s="16">
        <f>H9/G9</f>
        <v>1</v>
      </c>
      <c r="L9" s="3" t="s">
        <v>47</v>
      </c>
    </row>
    <row r="10" spans="1:12" ht="15" customHeight="1">
      <c r="A10" s="127"/>
      <c r="B10" s="127"/>
      <c r="C10" s="128"/>
      <c r="D10" s="122" t="s">
        <v>109</v>
      </c>
      <c r="E10" s="123"/>
      <c r="F10" s="3"/>
      <c r="G10" s="3"/>
      <c r="H10" s="63"/>
      <c r="I10" s="88"/>
      <c r="J10" s="3" t="s">
        <v>47</v>
      </c>
      <c r="K10" s="3" t="e">
        <f>H10/G10</f>
        <v>#DIV/0!</v>
      </c>
      <c r="L10" s="3" t="s">
        <v>47</v>
      </c>
    </row>
    <row r="11" spans="1:12" ht="15" customHeight="1">
      <c r="A11" s="130"/>
      <c r="B11" s="131"/>
      <c r="C11" s="132"/>
      <c r="D11" s="122" t="s">
        <v>110</v>
      </c>
      <c r="E11" s="123"/>
      <c r="F11" s="3"/>
      <c r="G11" s="3"/>
      <c r="H11" s="63"/>
      <c r="I11" s="63"/>
      <c r="J11" s="3" t="s">
        <v>47</v>
      </c>
      <c r="K11" s="3" t="e">
        <f>H11/G11</f>
        <v>#DIV/0!</v>
      </c>
      <c r="L11" s="3" t="s">
        <v>47</v>
      </c>
    </row>
    <row r="12" spans="1:12" ht="15" customHeight="1">
      <c r="A12" s="49" t="s">
        <v>50</v>
      </c>
      <c r="B12" s="120" t="s">
        <v>51</v>
      </c>
      <c r="C12" s="49"/>
      <c r="D12" s="80"/>
      <c r="E12" s="80"/>
      <c r="F12" s="80"/>
      <c r="G12" s="80" t="s">
        <v>52</v>
      </c>
      <c r="H12" s="80"/>
      <c r="I12" s="80"/>
      <c r="J12" s="80"/>
      <c r="K12" s="80"/>
      <c r="L12" s="80"/>
    </row>
    <row r="13" spans="1:12" ht="15" customHeight="1">
      <c r="A13" s="49"/>
      <c r="B13" s="79" t="s">
        <v>126</v>
      </c>
      <c r="C13" s="63"/>
      <c r="D13" s="63"/>
      <c r="E13" s="63"/>
      <c r="F13" s="63"/>
      <c r="G13" s="79" t="s">
        <v>54</v>
      </c>
      <c r="H13" s="63"/>
      <c r="I13" s="63"/>
      <c r="J13" s="63"/>
      <c r="K13" s="63"/>
      <c r="L13" s="63"/>
    </row>
    <row r="14" spans="1:12" ht="24.75">
      <c r="A14" s="52" t="s">
        <v>55</v>
      </c>
      <c r="B14" s="5" t="s">
        <v>56</v>
      </c>
      <c r="C14" s="6" t="s">
        <v>57</v>
      </c>
      <c r="D14" s="4" t="s">
        <v>58</v>
      </c>
      <c r="E14" s="118" t="s">
        <v>59</v>
      </c>
      <c r="F14" s="118"/>
      <c r="G14" s="4" t="s">
        <v>60</v>
      </c>
      <c r="H14" s="4" t="s">
        <v>42</v>
      </c>
      <c r="I14" s="4" t="s">
        <v>44</v>
      </c>
      <c r="J14" s="78" t="s">
        <v>61</v>
      </c>
      <c r="K14" s="78"/>
      <c r="L14" s="78"/>
    </row>
    <row r="15" spans="1:12">
      <c r="A15" s="52"/>
      <c r="B15" s="53" t="s">
        <v>62</v>
      </c>
      <c r="C15" s="6" t="s">
        <v>63</v>
      </c>
      <c r="D15" s="9" t="s">
        <v>112</v>
      </c>
      <c r="E15" s="119">
        <v>1</v>
      </c>
      <c r="F15" s="102"/>
      <c r="G15" s="11">
        <v>1</v>
      </c>
      <c r="H15" s="3">
        <v>10</v>
      </c>
      <c r="I15" s="3">
        <v>10</v>
      </c>
      <c r="J15" s="79" t="s">
        <v>66</v>
      </c>
      <c r="K15" s="63"/>
      <c r="L15" s="63"/>
    </row>
    <row r="16" spans="1:12" ht="36">
      <c r="A16" s="137"/>
      <c r="B16" s="91"/>
      <c r="C16" s="6" t="s">
        <v>67</v>
      </c>
      <c r="D16" s="9" t="s">
        <v>68</v>
      </c>
      <c r="E16" s="119">
        <v>1</v>
      </c>
      <c r="F16" s="102"/>
      <c r="G16" s="11">
        <v>1</v>
      </c>
      <c r="H16" s="3">
        <v>10</v>
      </c>
      <c r="I16" s="3">
        <v>10</v>
      </c>
      <c r="J16" s="79" t="s">
        <v>66</v>
      </c>
      <c r="K16" s="63"/>
      <c r="L16" s="63"/>
    </row>
    <row r="17" spans="1:16" ht="24">
      <c r="A17" s="137"/>
      <c r="B17" s="91"/>
      <c r="C17" s="6" t="s">
        <v>69</v>
      </c>
      <c r="D17" s="9" t="s">
        <v>70</v>
      </c>
      <c r="E17" s="101" t="s">
        <v>113</v>
      </c>
      <c r="F17" s="102"/>
      <c r="G17" s="10" t="s">
        <v>114</v>
      </c>
      <c r="H17" s="3">
        <v>10</v>
      </c>
      <c r="I17" s="3">
        <v>10</v>
      </c>
      <c r="J17" s="79" t="s">
        <v>66</v>
      </c>
      <c r="K17" s="63"/>
      <c r="L17" s="63"/>
    </row>
    <row r="18" spans="1:16">
      <c r="A18" s="52"/>
      <c r="B18" s="55"/>
      <c r="C18" s="6" t="s">
        <v>72</v>
      </c>
      <c r="D18" s="9" t="s">
        <v>73</v>
      </c>
      <c r="E18" s="101" t="s">
        <v>127</v>
      </c>
      <c r="F18" s="102"/>
      <c r="G18" s="10" t="s">
        <v>128</v>
      </c>
      <c r="H18" s="3">
        <v>20</v>
      </c>
      <c r="I18" s="3">
        <v>20</v>
      </c>
      <c r="J18" s="79" t="s">
        <v>66</v>
      </c>
      <c r="K18" s="63"/>
      <c r="L18" s="63"/>
    </row>
    <row r="19" spans="1:16">
      <c r="A19" s="137"/>
      <c r="B19" s="93" t="s">
        <v>75</v>
      </c>
      <c r="C19" s="59" t="s">
        <v>76</v>
      </c>
      <c r="D19" s="96" t="s">
        <v>129</v>
      </c>
      <c r="E19" s="106">
        <v>1</v>
      </c>
      <c r="F19" s="107"/>
      <c r="G19" s="115">
        <v>1</v>
      </c>
      <c r="H19" s="89">
        <v>15</v>
      </c>
      <c r="I19" s="89">
        <v>15</v>
      </c>
      <c r="J19" s="112" t="s">
        <v>66</v>
      </c>
      <c r="K19" s="112"/>
      <c r="L19" s="113"/>
    </row>
    <row r="20" spans="1:16" ht="27.95" customHeight="1">
      <c r="A20" s="137"/>
      <c r="B20" s="94"/>
      <c r="C20" s="80"/>
      <c r="D20" s="97"/>
      <c r="E20" s="97"/>
      <c r="F20" s="108"/>
      <c r="G20" s="108"/>
      <c r="H20" s="63"/>
      <c r="I20" s="89"/>
      <c r="J20" s="114"/>
      <c r="K20" s="114"/>
      <c r="L20" s="79"/>
    </row>
    <row r="21" spans="1:16">
      <c r="A21" s="137"/>
      <c r="B21" s="94"/>
      <c r="C21" s="59" t="s">
        <v>82</v>
      </c>
      <c r="D21" s="96" t="s">
        <v>83</v>
      </c>
      <c r="E21" s="109">
        <v>1</v>
      </c>
      <c r="F21" s="110"/>
      <c r="G21" s="115">
        <v>1</v>
      </c>
      <c r="H21" s="136">
        <v>15</v>
      </c>
      <c r="I21" s="140">
        <v>15</v>
      </c>
      <c r="J21" s="112" t="s">
        <v>66</v>
      </c>
      <c r="K21" s="112"/>
      <c r="L21" s="113"/>
    </row>
    <row r="22" spans="1:16">
      <c r="A22" s="137"/>
      <c r="B22" s="95"/>
      <c r="C22" s="59"/>
      <c r="D22" s="97"/>
      <c r="E22" s="99"/>
      <c r="F22" s="111"/>
      <c r="G22" s="108"/>
      <c r="H22" s="121"/>
      <c r="I22" s="141"/>
      <c r="J22" s="114"/>
      <c r="K22" s="114"/>
      <c r="L22" s="79"/>
    </row>
    <row r="23" spans="1:16">
      <c r="A23" s="137"/>
      <c r="B23" s="93" t="s">
        <v>84</v>
      </c>
      <c r="C23" s="93" t="s">
        <v>85</v>
      </c>
      <c r="D23" s="139" t="s">
        <v>130</v>
      </c>
      <c r="E23" s="109" t="s">
        <v>120</v>
      </c>
      <c r="F23" s="110"/>
      <c r="G23" s="115" t="s">
        <v>120</v>
      </c>
      <c r="H23" s="63">
        <v>10</v>
      </c>
      <c r="I23" s="63">
        <v>10</v>
      </c>
      <c r="J23" s="112" t="s">
        <v>66</v>
      </c>
      <c r="K23" s="112"/>
      <c r="L23" s="113"/>
    </row>
    <row r="24" spans="1:16" ht="60" customHeight="1">
      <c r="A24" s="138"/>
      <c r="B24" s="95"/>
      <c r="C24" s="95"/>
      <c r="D24" s="139"/>
      <c r="E24" s="99"/>
      <c r="F24" s="111"/>
      <c r="G24" s="108"/>
      <c r="H24" s="63"/>
      <c r="I24" s="63"/>
      <c r="J24" s="114"/>
      <c r="K24" s="114"/>
      <c r="L24" s="79"/>
    </row>
    <row r="25" spans="1:16" ht="15" customHeight="1">
      <c r="A25" s="49" t="s">
        <v>89</v>
      </c>
      <c r="B25" s="49"/>
      <c r="C25" s="49"/>
      <c r="D25" s="49"/>
      <c r="E25" s="49"/>
      <c r="F25" s="49"/>
      <c r="G25" s="49"/>
      <c r="H25" s="79" t="s">
        <v>90</v>
      </c>
      <c r="I25" s="63"/>
      <c r="J25" s="63"/>
      <c r="K25" s="63"/>
      <c r="L25" s="63"/>
    </row>
    <row r="26" spans="1:16" ht="15" customHeight="1">
      <c r="A26" s="2" t="s">
        <v>121</v>
      </c>
      <c r="B26" s="100" t="s">
        <v>131</v>
      </c>
      <c r="C26" s="100"/>
      <c r="D26" s="100"/>
      <c r="E26" s="100"/>
      <c r="F26" s="100"/>
      <c r="G26" s="100"/>
      <c r="H26" s="100"/>
      <c r="I26" s="100"/>
      <c r="J26" s="100"/>
      <c r="K26" s="100"/>
      <c r="L26" s="100"/>
    </row>
    <row r="27" spans="1:16">
      <c r="A27" s="8" t="s">
        <v>123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</row>
    <row r="28" spans="1:16" ht="13.5" customHeight="1">
      <c r="A28" s="69" t="s">
        <v>91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1"/>
      <c r="P28" s="32"/>
    </row>
    <row r="29" spans="1:16" ht="38.25" customHeight="1">
      <c r="A29" s="43" t="s">
        <v>92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</row>
    <row r="30" spans="1:16" ht="13.5" customHeight="1">
      <c r="A30" s="43" t="s">
        <v>145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5"/>
    </row>
    <row r="31" spans="1:16" ht="25.5" customHeight="1">
      <c r="A31" s="43" t="s">
        <v>93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5"/>
    </row>
    <row r="32" spans="1:16" ht="37.5" customHeight="1">
      <c r="A32" s="43" t="s">
        <v>94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5"/>
    </row>
    <row r="33" spans="1:12" ht="15" customHeight="1">
      <c r="A33" s="46" t="s">
        <v>124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8"/>
    </row>
  </sheetData>
  <mergeCells count="71">
    <mergeCell ref="A1:L1"/>
    <mergeCell ref="A2:H2"/>
    <mergeCell ref="A4:C4"/>
    <mergeCell ref="D4:L4"/>
    <mergeCell ref="A5:C5"/>
    <mergeCell ref="D5:F5"/>
    <mergeCell ref="H5:L5"/>
    <mergeCell ref="B12:F12"/>
    <mergeCell ref="G12:L12"/>
    <mergeCell ref="B13:F13"/>
    <mergeCell ref="G13:L13"/>
    <mergeCell ref="D8:E8"/>
    <mergeCell ref="H8:I8"/>
    <mergeCell ref="D9:E9"/>
    <mergeCell ref="H9:I9"/>
    <mergeCell ref="D10:E10"/>
    <mergeCell ref="H10:I10"/>
    <mergeCell ref="A6:C11"/>
    <mergeCell ref="D6:E7"/>
    <mergeCell ref="G6:G7"/>
    <mergeCell ref="D11:E11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A25:G25"/>
    <mergeCell ref="H25:L25"/>
    <mergeCell ref="E19:F20"/>
    <mergeCell ref="E21:F22"/>
    <mergeCell ref="E23:F24"/>
    <mergeCell ref="J21:L22"/>
    <mergeCell ref="J19:L20"/>
    <mergeCell ref="J23:L24"/>
    <mergeCell ref="G19:G20"/>
    <mergeCell ref="G21:G22"/>
    <mergeCell ref="G23:G24"/>
    <mergeCell ref="H19:H20"/>
    <mergeCell ref="A28:L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B23:B24"/>
    <mergeCell ref="C19:C20"/>
    <mergeCell ref="C21:C22"/>
    <mergeCell ref="C23:C24"/>
    <mergeCell ref="D19:D20"/>
    <mergeCell ref="D21:D22"/>
    <mergeCell ref="D23:D24"/>
    <mergeCell ref="I19:I20"/>
    <mergeCell ref="I21:I22"/>
    <mergeCell ref="I23:I24"/>
    <mergeCell ref="B26:L27"/>
    <mergeCell ref="H21:H22"/>
    <mergeCell ref="H23:H24"/>
    <mergeCell ref="J6:J7"/>
    <mergeCell ref="K6:K7"/>
    <mergeCell ref="L6:L7"/>
    <mergeCell ref="H6:I7"/>
    <mergeCell ref="H11:I11"/>
  </mergeCells>
  <phoneticPr fontId="19" type="noConversion"/>
  <dataValidations count="1">
    <dataValidation type="list" allowBlank="1" showInputMessage="1" showErrorMessage="1" sqref="H25:L25">
      <formula1>"优,良,中,差"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L33"/>
  <sheetViews>
    <sheetView topLeftCell="A6" workbookViewId="0">
      <selection activeCell="G13" sqref="G13:L13"/>
    </sheetView>
  </sheetViews>
  <sheetFormatPr defaultColWidth="9" defaultRowHeight="13.5"/>
  <sheetData>
    <row r="1" spans="1:12" ht="27">
      <c r="A1" s="84" t="s">
        <v>96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21" customHeight="1">
      <c r="A2" s="134" t="s">
        <v>97</v>
      </c>
      <c r="B2" s="134"/>
      <c r="C2" s="134"/>
      <c r="D2" s="134"/>
      <c r="E2" s="134"/>
      <c r="F2" s="134"/>
      <c r="G2" s="134"/>
      <c r="H2" s="134"/>
      <c r="I2" s="13"/>
      <c r="J2" s="13"/>
      <c r="K2" s="13"/>
      <c r="L2" s="14" t="s">
        <v>98</v>
      </c>
    </row>
    <row r="3" spans="1:12" ht="20.100000000000001" customHeight="1">
      <c r="A3" s="1" t="s">
        <v>99</v>
      </c>
      <c r="L3" s="15" t="s">
        <v>32</v>
      </c>
    </row>
    <row r="4" spans="1:12" ht="24" customHeight="1">
      <c r="A4" s="86" t="s">
        <v>100</v>
      </c>
      <c r="B4" s="86"/>
      <c r="C4" s="86"/>
      <c r="D4" s="87" t="s">
        <v>132</v>
      </c>
      <c r="E4" s="88"/>
      <c r="F4" s="88"/>
      <c r="G4" s="88"/>
      <c r="H4" s="88"/>
      <c r="I4" s="88"/>
      <c r="J4" s="88"/>
      <c r="K4" s="88"/>
      <c r="L4" s="88"/>
    </row>
    <row r="5" spans="1:12" ht="29.1" customHeight="1">
      <c r="A5" s="135" t="s">
        <v>102</v>
      </c>
      <c r="B5" s="51"/>
      <c r="C5" s="51"/>
      <c r="D5" s="79" t="s">
        <v>34</v>
      </c>
      <c r="E5" s="63"/>
      <c r="F5" s="63"/>
      <c r="G5" s="4" t="s">
        <v>36</v>
      </c>
      <c r="H5" s="87" t="s">
        <v>34</v>
      </c>
      <c r="I5" s="88"/>
      <c r="J5" s="88"/>
      <c r="K5" s="88"/>
      <c r="L5" s="88"/>
    </row>
    <row r="6" spans="1:12" ht="15" customHeight="1">
      <c r="A6" s="124" t="s">
        <v>103</v>
      </c>
      <c r="B6" s="125"/>
      <c r="C6" s="126"/>
      <c r="D6" s="133" t="s">
        <v>38</v>
      </c>
      <c r="E6" s="80"/>
      <c r="F6" s="7" t="s">
        <v>104</v>
      </c>
      <c r="G6" s="80" t="s">
        <v>105</v>
      </c>
      <c r="H6" s="78" t="s">
        <v>106</v>
      </c>
      <c r="I6" s="78"/>
      <c r="J6" s="78" t="s">
        <v>42</v>
      </c>
      <c r="K6" s="78" t="s">
        <v>43</v>
      </c>
      <c r="L6" s="78" t="s">
        <v>44</v>
      </c>
    </row>
    <row r="7" spans="1:12" ht="15" customHeight="1">
      <c r="A7" s="127"/>
      <c r="B7" s="127"/>
      <c r="C7" s="128"/>
      <c r="D7" s="133"/>
      <c r="E7" s="80"/>
      <c r="F7" s="6" t="s">
        <v>107</v>
      </c>
      <c r="G7" s="80"/>
      <c r="H7" s="78"/>
      <c r="I7" s="78"/>
      <c r="J7" s="78"/>
      <c r="K7" s="78"/>
      <c r="L7" s="78"/>
    </row>
    <row r="8" spans="1:12" ht="15" customHeight="1">
      <c r="A8" s="127"/>
      <c r="B8" s="127"/>
      <c r="C8" s="129"/>
      <c r="D8" s="80" t="s">
        <v>45</v>
      </c>
      <c r="E8" s="80"/>
      <c r="F8" s="3">
        <f>F9+F10+F11</f>
        <v>0</v>
      </c>
      <c r="G8" s="3">
        <v>100</v>
      </c>
      <c r="H8" s="121">
        <v>100</v>
      </c>
      <c r="I8" s="63"/>
      <c r="J8" s="3">
        <v>10</v>
      </c>
      <c r="K8" s="16">
        <f>H8/G8</f>
        <v>1</v>
      </c>
      <c r="L8" s="3">
        <v>10</v>
      </c>
    </row>
    <row r="9" spans="1:12" ht="15" customHeight="1">
      <c r="A9" s="127"/>
      <c r="B9" s="127"/>
      <c r="C9" s="129"/>
      <c r="D9" s="80" t="s">
        <v>108</v>
      </c>
      <c r="E9" s="80"/>
      <c r="F9" s="3"/>
      <c r="G9" s="3">
        <v>100</v>
      </c>
      <c r="H9" s="63">
        <v>100</v>
      </c>
      <c r="I9" s="63"/>
      <c r="J9" s="3" t="s">
        <v>47</v>
      </c>
      <c r="K9" s="16">
        <f>H9/G9</f>
        <v>1</v>
      </c>
      <c r="L9" s="3" t="s">
        <v>47</v>
      </c>
    </row>
    <row r="10" spans="1:12" ht="15" customHeight="1">
      <c r="A10" s="127"/>
      <c r="B10" s="127"/>
      <c r="C10" s="128"/>
      <c r="D10" s="122" t="s">
        <v>109</v>
      </c>
      <c r="E10" s="123"/>
      <c r="F10" s="3"/>
      <c r="G10" s="3"/>
      <c r="H10" s="63"/>
      <c r="I10" s="88"/>
      <c r="J10" s="3" t="s">
        <v>47</v>
      </c>
      <c r="K10" s="3" t="e">
        <f>H10/G10</f>
        <v>#DIV/0!</v>
      </c>
      <c r="L10" s="3" t="s">
        <v>47</v>
      </c>
    </row>
    <row r="11" spans="1:12" ht="15" customHeight="1">
      <c r="A11" s="130"/>
      <c r="B11" s="131"/>
      <c r="C11" s="132"/>
      <c r="D11" s="122" t="s">
        <v>110</v>
      </c>
      <c r="E11" s="123"/>
      <c r="F11" s="3"/>
      <c r="G11" s="3"/>
      <c r="H11" s="63"/>
      <c r="I11" s="63"/>
      <c r="J11" s="3" t="s">
        <v>47</v>
      </c>
      <c r="K11" s="3" t="e">
        <f>H11/G11</f>
        <v>#DIV/0!</v>
      </c>
      <c r="L11" s="3" t="s">
        <v>47</v>
      </c>
    </row>
    <row r="12" spans="1:12" ht="15" customHeight="1">
      <c r="A12" s="49" t="s">
        <v>50</v>
      </c>
      <c r="B12" s="120" t="s">
        <v>51</v>
      </c>
      <c r="C12" s="49"/>
      <c r="D12" s="80"/>
      <c r="E12" s="80"/>
      <c r="F12" s="80"/>
      <c r="G12" s="80" t="s">
        <v>52</v>
      </c>
      <c r="H12" s="80"/>
      <c r="I12" s="80"/>
      <c r="J12" s="80"/>
      <c r="K12" s="80"/>
      <c r="L12" s="80"/>
    </row>
    <row r="13" spans="1:12" ht="15" customHeight="1">
      <c r="A13" s="51"/>
      <c r="B13" s="79" t="s">
        <v>133</v>
      </c>
      <c r="C13" s="63"/>
      <c r="D13" s="63"/>
      <c r="E13" s="63"/>
      <c r="F13" s="63"/>
      <c r="G13" s="79" t="s">
        <v>54</v>
      </c>
      <c r="H13" s="63"/>
      <c r="I13" s="63"/>
      <c r="J13" s="63"/>
      <c r="K13" s="63"/>
      <c r="L13" s="63"/>
    </row>
    <row r="14" spans="1:12" ht="24.75">
      <c r="A14" s="53" t="s">
        <v>55</v>
      </c>
      <c r="B14" s="6" t="s">
        <v>56</v>
      </c>
      <c r="C14" s="6" t="s">
        <v>57</v>
      </c>
      <c r="D14" s="4" t="s">
        <v>58</v>
      </c>
      <c r="E14" s="118" t="s">
        <v>59</v>
      </c>
      <c r="F14" s="118"/>
      <c r="G14" s="4" t="s">
        <v>60</v>
      </c>
      <c r="H14" s="4" t="s">
        <v>42</v>
      </c>
      <c r="I14" s="4" t="s">
        <v>44</v>
      </c>
      <c r="J14" s="78" t="s">
        <v>61</v>
      </c>
      <c r="K14" s="78"/>
      <c r="L14" s="78"/>
    </row>
    <row r="15" spans="1:12">
      <c r="A15" s="54"/>
      <c r="B15" s="90" t="s">
        <v>62</v>
      </c>
      <c r="C15" s="6" t="s">
        <v>63</v>
      </c>
      <c r="D15" s="9" t="s">
        <v>112</v>
      </c>
      <c r="E15" s="119">
        <v>1</v>
      </c>
      <c r="F15" s="102"/>
      <c r="G15" s="11">
        <v>1</v>
      </c>
      <c r="H15" s="3">
        <v>10</v>
      </c>
      <c r="I15" s="3">
        <v>10</v>
      </c>
      <c r="J15" s="79" t="s">
        <v>66</v>
      </c>
      <c r="K15" s="63"/>
      <c r="L15" s="63"/>
    </row>
    <row r="16" spans="1:12" ht="36">
      <c r="A16" s="54"/>
      <c r="B16" s="91"/>
      <c r="C16" s="6" t="s">
        <v>67</v>
      </c>
      <c r="D16" s="9" t="s">
        <v>68</v>
      </c>
      <c r="E16" s="119">
        <v>1</v>
      </c>
      <c r="F16" s="102"/>
      <c r="G16" s="11">
        <v>1</v>
      </c>
      <c r="H16" s="3">
        <v>10</v>
      </c>
      <c r="I16" s="3">
        <v>10</v>
      </c>
      <c r="J16" s="79" t="s">
        <v>66</v>
      </c>
      <c r="K16" s="63"/>
      <c r="L16" s="63"/>
    </row>
    <row r="17" spans="1:12" ht="24">
      <c r="A17" s="54"/>
      <c r="B17" s="91"/>
      <c r="C17" s="6" t="s">
        <v>69</v>
      </c>
      <c r="D17" s="9" t="s">
        <v>70</v>
      </c>
      <c r="E17" s="101" t="s">
        <v>113</v>
      </c>
      <c r="F17" s="102"/>
      <c r="G17" s="10" t="s">
        <v>114</v>
      </c>
      <c r="H17" s="3">
        <v>20</v>
      </c>
      <c r="I17" s="3">
        <v>20</v>
      </c>
      <c r="J17" s="79" t="s">
        <v>66</v>
      </c>
      <c r="K17" s="63"/>
      <c r="L17" s="63"/>
    </row>
    <row r="18" spans="1:12">
      <c r="A18" s="54"/>
      <c r="B18" s="92"/>
      <c r="C18" s="6" t="s">
        <v>72</v>
      </c>
      <c r="D18" s="9" t="s">
        <v>73</v>
      </c>
      <c r="E18" s="101" t="s">
        <v>115</v>
      </c>
      <c r="F18" s="102"/>
      <c r="G18" s="10" t="s">
        <v>115</v>
      </c>
      <c r="H18" s="3">
        <v>10</v>
      </c>
      <c r="I18" s="17">
        <v>10</v>
      </c>
      <c r="J18" s="79" t="s">
        <v>66</v>
      </c>
      <c r="K18" s="63"/>
      <c r="L18" s="63"/>
    </row>
    <row r="19" spans="1:12">
      <c r="A19" s="54"/>
      <c r="B19" s="93" t="s">
        <v>75</v>
      </c>
      <c r="C19" s="59" t="s">
        <v>76</v>
      </c>
      <c r="D19" s="96" t="s">
        <v>134</v>
      </c>
      <c r="E19" s="106">
        <v>1</v>
      </c>
      <c r="F19" s="107"/>
      <c r="G19" s="115">
        <v>1</v>
      </c>
      <c r="H19" s="136">
        <v>30</v>
      </c>
      <c r="I19" s="140">
        <v>30</v>
      </c>
      <c r="J19" s="79" t="s">
        <v>66</v>
      </c>
      <c r="K19" s="63"/>
      <c r="L19" s="63"/>
    </row>
    <row r="20" spans="1:12">
      <c r="A20" s="54"/>
      <c r="B20" s="94"/>
      <c r="C20" s="59"/>
      <c r="D20" s="143"/>
      <c r="E20" s="143"/>
      <c r="F20" s="144"/>
      <c r="G20" s="144"/>
      <c r="H20" s="136"/>
      <c r="I20" s="145"/>
      <c r="J20" s="79" t="s">
        <v>66</v>
      </c>
      <c r="K20" s="63"/>
      <c r="L20" s="63"/>
    </row>
    <row r="21" spans="1:12">
      <c r="A21" s="54"/>
      <c r="B21" s="94"/>
      <c r="C21" s="59"/>
      <c r="D21" s="143"/>
      <c r="E21" s="143"/>
      <c r="F21" s="144"/>
      <c r="G21" s="144"/>
      <c r="H21" s="136"/>
      <c r="I21" s="145"/>
      <c r="J21" s="79" t="s">
        <v>66</v>
      </c>
      <c r="K21" s="63"/>
      <c r="L21" s="63"/>
    </row>
    <row r="22" spans="1:12">
      <c r="A22" s="54"/>
      <c r="B22" s="95"/>
      <c r="C22" s="59"/>
      <c r="D22" s="97"/>
      <c r="E22" s="97"/>
      <c r="F22" s="108"/>
      <c r="G22" s="108"/>
      <c r="H22" s="121"/>
      <c r="I22" s="141"/>
      <c r="J22" s="79" t="s">
        <v>66</v>
      </c>
      <c r="K22" s="63"/>
      <c r="L22" s="63"/>
    </row>
    <row r="23" spans="1:12">
      <c r="A23" s="54"/>
      <c r="B23" s="93" t="s">
        <v>84</v>
      </c>
      <c r="C23" s="93" t="s">
        <v>135</v>
      </c>
      <c r="D23" s="98" t="s">
        <v>136</v>
      </c>
      <c r="E23" s="142" t="s">
        <v>137</v>
      </c>
      <c r="F23" s="75"/>
      <c r="G23" s="117" t="s">
        <v>137</v>
      </c>
      <c r="H23" s="63">
        <v>10</v>
      </c>
      <c r="I23" s="63">
        <v>10</v>
      </c>
      <c r="J23" s="79" t="s">
        <v>66</v>
      </c>
      <c r="K23" s="63"/>
      <c r="L23" s="63"/>
    </row>
    <row r="24" spans="1:12" ht="60" customHeight="1">
      <c r="A24" s="55"/>
      <c r="B24" s="95"/>
      <c r="C24" s="95"/>
      <c r="D24" s="99"/>
      <c r="E24" s="105"/>
      <c r="F24" s="75"/>
      <c r="G24" s="117"/>
      <c r="H24" s="63"/>
      <c r="I24" s="63"/>
      <c r="J24" s="79" t="s">
        <v>66</v>
      </c>
      <c r="K24" s="63"/>
      <c r="L24" s="63"/>
    </row>
    <row r="25" spans="1:12" ht="15" customHeight="1">
      <c r="A25" s="49" t="s">
        <v>138</v>
      </c>
      <c r="B25" s="49"/>
      <c r="C25" s="49"/>
      <c r="D25" s="49"/>
      <c r="E25" s="49"/>
      <c r="F25" s="49"/>
      <c r="G25" s="49"/>
      <c r="H25" s="79" t="s">
        <v>90</v>
      </c>
      <c r="I25" s="63"/>
      <c r="J25" s="63"/>
      <c r="K25" s="63"/>
      <c r="L25" s="63"/>
    </row>
    <row r="26" spans="1:12" ht="15" customHeight="1">
      <c r="A26" s="2" t="s">
        <v>121</v>
      </c>
      <c r="B26" s="100" t="s">
        <v>139</v>
      </c>
      <c r="C26" s="100"/>
      <c r="D26" s="100"/>
      <c r="E26" s="100"/>
      <c r="F26" s="100"/>
      <c r="G26" s="100"/>
      <c r="H26" s="100"/>
      <c r="I26" s="100"/>
      <c r="J26" s="100"/>
      <c r="K26" s="100"/>
      <c r="L26" s="100"/>
    </row>
    <row r="27" spans="1:12">
      <c r="A27" s="8" t="s">
        <v>123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</row>
    <row r="28" spans="1:12" ht="13.5" customHeight="1">
      <c r="A28" s="69" t="s">
        <v>91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1"/>
    </row>
    <row r="29" spans="1:12" ht="38.25" customHeight="1">
      <c r="A29" s="43" t="s">
        <v>92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</row>
    <row r="30" spans="1:12" ht="13.5" customHeight="1">
      <c r="A30" s="43" t="s">
        <v>147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5"/>
    </row>
    <row r="31" spans="1:12" ht="25.5" customHeight="1">
      <c r="A31" s="43" t="s">
        <v>93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5"/>
    </row>
    <row r="32" spans="1:12" ht="37.5" customHeight="1">
      <c r="A32" s="43" t="s">
        <v>94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5"/>
    </row>
    <row r="33" spans="1:12" ht="15" customHeight="1">
      <c r="A33" s="46" t="s">
        <v>124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8"/>
    </row>
  </sheetData>
  <mergeCells count="68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8:F18"/>
    <mergeCell ref="J18:L18"/>
    <mergeCell ref="J19:L19"/>
    <mergeCell ref="E14:F14"/>
    <mergeCell ref="J14:L14"/>
    <mergeCell ref="E15:F15"/>
    <mergeCell ref="J15:L15"/>
    <mergeCell ref="E16:F16"/>
    <mergeCell ref="J16:L16"/>
    <mergeCell ref="A28:L28"/>
    <mergeCell ref="A29:L29"/>
    <mergeCell ref="A30:L30"/>
    <mergeCell ref="J20:L20"/>
    <mergeCell ref="J21:L21"/>
    <mergeCell ref="J22:L22"/>
    <mergeCell ref="J23:L23"/>
    <mergeCell ref="J24:L24"/>
    <mergeCell ref="A31:L31"/>
    <mergeCell ref="A32:L32"/>
    <mergeCell ref="A33:L33"/>
    <mergeCell ref="A12:A13"/>
    <mergeCell ref="A14:A24"/>
    <mergeCell ref="B15:B18"/>
    <mergeCell ref="B19:B22"/>
    <mergeCell ref="B23:B24"/>
    <mergeCell ref="C19:C22"/>
    <mergeCell ref="C23:C24"/>
    <mergeCell ref="D19:D22"/>
    <mergeCell ref="D23:D24"/>
    <mergeCell ref="I19:I22"/>
    <mergeCell ref="I23:I24"/>
    <mergeCell ref="A25:G25"/>
    <mergeCell ref="H25:L25"/>
    <mergeCell ref="J6:J7"/>
    <mergeCell ref="K6:K7"/>
    <mergeCell ref="L6:L7"/>
    <mergeCell ref="B26:L27"/>
    <mergeCell ref="E23:F24"/>
    <mergeCell ref="A6:C11"/>
    <mergeCell ref="D6:E7"/>
    <mergeCell ref="H6:I7"/>
    <mergeCell ref="E19:F22"/>
    <mergeCell ref="G6:G7"/>
    <mergeCell ref="G19:G22"/>
    <mergeCell ref="G23:G24"/>
    <mergeCell ref="H19:H22"/>
    <mergeCell ref="H23:H24"/>
    <mergeCell ref="E17:F17"/>
    <mergeCell ref="J17:L17"/>
  </mergeCells>
  <phoneticPr fontId="19" type="noConversion"/>
  <dataValidations count="1">
    <dataValidation type="list" allowBlank="1" showInputMessage="1" showErrorMessage="1" sqref="H25:L25">
      <formula1>"优,良,中,差"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5"/>
  <dimension ref="A1:L51"/>
  <sheetViews>
    <sheetView topLeftCell="A20" workbookViewId="0">
      <selection activeCell="M13" sqref="M13"/>
    </sheetView>
  </sheetViews>
  <sheetFormatPr defaultColWidth="9" defaultRowHeight="13.5"/>
  <sheetData>
    <row r="1" spans="1:12" ht="27">
      <c r="A1" s="84" t="s">
        <v>96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21" customHeight="1">
      <c r="A2" s="134" t="s">
        <v>97</v>
      </c>
      <c r="B2" s="134"/>
      <c r="C2" s="134"/>
      <c r="D2" s="134"/>
      <c r="E2" s="134"/>
      <c r="F2" s="134"/>
      <c r="G2" s="134"/>
      <c r="H2" s="134"/>
      <c r="I2" s="13"/>
      <c r="J2" s="13"/>
      <c r="K2" s="13"/>
      <c r="L2" s="14" t="s">
        <v>98</v>
      </c>
    </row>
    <row r="3" spans="1:12" ht="20.100000000000001" customHeight="1">
      <c r="A3" s="1" t="s">
        <v>99</v>
      </c>
      <c r="L3" s="15" t="s">
        <v>32</v>
      </c>
    </row>
    <row r="4" spans="1:12" ht="24" customHeight="1">
      <c r="A4" s="86" t="s">
        <v>100</v>
      </c>
      <c r="B4" s="86"/>
      <c r="C4" s="86"/>
      <c r="D4" s="87" t="s">
        <v>140</v>
      </c>
      <c r="E4" s="88"/>
      <c r="F4" s="88"/>
      <c r="G4" s="88"/>
      <c r="H4" s="88"/>
      <c r="I4" s="88"/>
      <c r="J4" s="88"/>
      <c r="K4" s="88"/>
      <c r="L4" s="88"/>
    </row>
    <row r="5" spans="1:12" ht="29.1" customHeight="1">
      <c r="A5" s="135" t="s">
        <v>102</v>
      </c>
      <c r="B5" s="51"/>
      <c r="C5" s="51"/>
      <c r="D5" s="79" t="s">
        <v>34</v>
      </c>
      <c r="E5" s="63"/>
      <c r="F5" s="63"/>
      <c r="G5" s="4" t="s">
        <v>36</v>
      </c>
      <c r="H5" s="87" t="s">
        <v>34</v>
      </c>
      <c r="I5" s="88"/>
      <c r="J5" s="88"/>
      <c r="K5" s="88"/>
      <c r="L5" s="88"/>
    </row>
    <row r="6" spans="1:12" ht="15" customHeight="1">
      <c r="A6" s="124" t="s">
        <v>103</v>
      </c>
      <c r="B6" s="125"/>
      <c r="C6" s="126"/>
      <c r="D6" s="133" t="s">
        <v>38</v>
      </c>
      <c r="E6" s="80"/>
      <c r="F6" s="7" t="s">
        <v>104</v>
      </c>
      <c r="G6" s="80" t="s">
        <v>105</v>
      </c>
      <c r="H6" s="78" t="s">
        <v>106</v>
      </c>
      <c r="I6" s="78"/>
      <c r="J6" s="78" t="s">
        <v>42</v>
      </c>
      <c r="K6" s="78" t="s">
        <v>43</v>
      </c>
      <c r="L6" s="78" t="s">
        <v>44</v>
      </c>
    </row>
    <row r="7" spans="1:12" ht="15" customHeight="1">
      <c r="A7" s="127"/>
      <c r="B7" s="127"/>
      <c r="C7" s="128"/>
      <c r="D7" s="133"/>
      <c r="E7" s="80"/>
      <c r="F7" s="6" t="s">
        <v>107</v>
      </c>
      <c r="G7" s="80"/>
      <c r="H7" s="78"/>
      <c r="I7" s="78"/>
      <c r="J7" s="78"/>
      <c r="K7" s="78"/>
      <c r="L7" s="78"/>
    </row>
    <row r="8" spans="1:12" ht="15" customHeight="1">
      <c r="A8" s="127"/>
      <c r="B8" s="127"/>
      <c r="C8" s="129"/>
      <c r="D8" s="80" t="s">
        <v>45</v>
      </c>
      <c r="E8" s="80"/>
      <c r="F8" s="3">
        <f>F9+F10+F11</f>
        <v>0</v>
      </c>
      <c r="G8" s="3">
        <v>6</v>
      </c>
      <c r="H8" s="121">
        <v>6</v>
      </c>
      <c r="I8" s="63"/>
      <c r="J8" s="3">
        <v>10</v>
      </c>
      <c r="K8" s="16">
        <f>H8/G8</f>
        <v>1</v>
      </c>
      <c r="L8" s="3">
        <v>10</v>
      </c>
    </row>
    <row r="9" spans="1:12" ht="15" customHeight="1">
      <c r="A9" s="127"/>
      <c r="B9" s="127"/>
      <c r="C9" s="129"/>
      <c r="D9" s="80" t="s">
        <v>108</v>
      </c>
      <c r="E9" s="80"/>
      <c r="F9" s="3"/>
      <c r="G9" s="3">
        <v>6</v>
      </c>
      <c r="H9" s="63">
        <v>6</v>
      </c>
      <c r="I9" s="63"/>
      <c r="J9" s="3" t="s">
        <v>47</v>
      </c>
      <c r="K9" s="16">
        <f>H9/G9</f>
        <v>1</v>
      </c>
      <c r="L9" s="3" t="s">
        <v>47</v>
      </c>
    </row>
    <row r="10" spans="1:12" ht="15" customHeight="1">
      <c r="A10" s="127"/>
      <c r="B10" s="127"/>
      <c r="C10" s="128"/>
      <c r="D10" s="122" t="s">
        <v>109</v>
      </c>
      <c r="E10" s="123"/>
      <c r="F10" s="3"/>
      <c r="G10" s="3"/>
      <c r="H10" s="63"/>
      <c r="I10" s="88"/>
      <c r="J10" s="3" t="s">
        <v>47</v>
      </c>
      <c r="K10" s="3" t="e">
        <f>H10/G10</f>
        <v>#DIV/0!</v>
      </c>
      <c r="L10" s="3" t="s">
        <v>47</v>
      </c>
    </row>
    <row r="11" spans="1:12" ht="15" customHeight="1">
      <c r="A11" s="130"/>
      <c r="B11" s="131"/>
      <c r="C11" s="132"/>
      <c r="D11" s="122" t="s">
        <v>110</v>
      </c>
      <c r="E11" s="123"/>
      <c r="F11" s="3"/>
      <c r="G11" s="3"/>
      <c r="H11" s="63"/>
      <c r="I11" s="63"/>
      <c r="J11" s="3" t="s">
        <v>47</v>
      </c>
      <c r="K11" s="3" t="e">
        <f>H11/G11</f>
        <v>#DIV/0!</v>
      </c>
      <c r="L11" s="3" t="s">
        <v>47</v>
      </c>
    </row>
    <row r="12" spans="1:12" ht="15" customHeight="1">
      <c r="A12" s="49" t="s">
        <v>50</v>
      </c>
      <c r="B12" s="120" t="s">
        <v>51</v>
      </c>
      <c r="C12" s="49"/>
      <c r="D12" s="80"/>
      <c r="E12" s="80"/>
      <c r="F12" s="80"/>
      <c r="G12" s="80" t="s">
        <v>52</v>
      </c>
      <c r="H12" s="80"/>
      <c r="I12" s="80"/>
      <c r="J12" s="80"/>
      <c r="K12" s="80"/>
      <c r="L12" s="80"/>
    </row>
    <row r="13" spans="1:12" ht="15" customHeight="1">
      <c r="A13" s="51"/>
      <c r="B13" s="79" t="s">
        <v>141</v>
      </c>
      <c r="C13" s="63"/>
      <c r="D13" s="63"/>
      <c r="E13" s="63"/>
      <c r="F13" s="63"/>
      <c r="G13" s="79" t="s">
        <v>54</v>
      </c>
      <c r="H13" s="63"/>
      <c r="I13" s="63"/>
      <c r="J13" s="63"/>
      <c r="K13" s="63"/>
      <c r="L13" s="63"/>
    </row>
    <row r="14" spans="1:12" ht="24.75">
      <c r="A14" s="56" t="s">
        <v>55</v>
      </c>
      <c r="B14" s="6" t="s">
        <v>56</v>
      </c>
      <c r="C14" s="6" t="s">
        <v>57</v>
      </c>
      <c r="D14" s="4" t="s">
        <v>58</v>
      </c>
      <c r="E14" s="118" t="s">
        <v>59</v>
      </c>
      <c r="F14" s="118"/>
      <c r="G14" s="4" t="s">
        <v>60</v>
      </c>
      <c r="H14" s="4" t="s">
        <v>42</v>
      </c>
      <c r="I14" s="4" t="s">
        <v>44</v>
      </c>
      <c r="J14" s="78" t="s">
        <v>61</v>
      </c>
      <c r="K14" s="78"/>
      <c r="L14" s="78"/>
    </row>
    <row r="15" spans="1:12">
      <c r="A15" s="57"/>
      <c r="B15" s="90" t="s">
        <v>62</v>
      </c>
      <c r="C15" s="6" t="s">
        <v>63</v>
      </c>
      <c r="D15" s="9" t="s">
        <v>112</v>
      </c>
      <c r="E15" s="119">
        <v>1</v>
      </c>
      <c r="F15" s="102"/>
      <c r="G15" s="11">
        <v>1</v>
      </c>
      <c r="H15" s="3">
        <v>10</v>
      </c>
      <c r="I15" s="3">
        <v>10</v>
      </c>
      <c r="J15" s="79" t="s">
        <v>66</v>
      </c>
      <c r="K15" s="63"/>
      <c r="L15" s="63"/>
    </row>
    <row r="16" spans="1:12" ht="36">
      <c r="A16" s="57"/>
      <c r="B16" s="91"/>
      <c r="C16" s="6" t="s">
        <v>67</v>
      </c>
      <c r="D16" s="9" t="s">
        <v>68</v>
      </c>
      <c r="E16" s="119">
        <v>1</v>
      </c>
      <c r="F16" s="102"/>
      <c r="G16" s="11">
        <v>1</v>
      </c>
      <c r="H16" s="3">
        <v>10</v>
      </c>
      <c r="I16" s="3">
        <v>10</v>
      </c>
      <c r="J16" s="79" t="s">
        <v>66</v>
      </c>
      <c r="K16" s="63"/>
      <c r="L16" s="63"/>
    </row>
    <row r="17" spans="1:12" ht="24">
      <c r="A17" s="57"/>
      <c r="B17" s="91"/>
      <c r="C17" s="6" t="s">
        <v>69</v>
      </c>
      <c r="D17" s="9" t="s">
        <v>70</v>
      </c>
      <c r="E17" s="101" t="s">
        <v>113</v>
      </c>
      <c r="F17" s="102"/>
      <c r="G17" s="10" t="s">
        <v>114</v>
      </c>
      <c r="H17" s="3">
        <v>10</v>
      </c>
      <c r="I17" s="3">
        <v>10</v>
      </c>
      <c r="J17" s="79" t="s">
        <v>66</v>
      </c>
      <c r="K17" s="63"/>
      <c r="L17" s="63"/>
    </row>
    <row r="18" spans="1:12">
      <c r="A18" s="57"/>
      <c r="B18" s="92"/>
      <c r="C18" s="6" t="s">
        <v>72</v>
      </c>
      <c r="D18" s="9" t="s">
        <v>73</v>
      </c>
      <c r="E18" s="101" t="s">
        <v>142</v>
      </c>
      <c r="F18" s="102"/>
      <c r="G18" s="10">
        <v>6</v>
      </c>
      <c r="H18" s="3">
        <v>20</v>
      </c>
      <c r="I18" s="3">
        <v>20</v>
      </c>
      <c r="J18" s="79" t="s">
        <v>66</v>
      </c>
      <c r="K18" s="63"/>
      <c r="L18" s="63"/>
    </row>
    <row r="19" spans="1:12" ht="48">
      <c r="A19" s="57"/>
      <c r="B19" s="93" t="s">
        <v>75</v>
      </c>
      <c r="C19" s="6" t="s">
        <v>76</v>
      </c>
      <c r="D19" s="9" t="s">
        <v>143</v>
      </c>
      <c r="E19" s="119">
        <v>1</v>
      </c>
      <c r="F19" s="102"/>
      <c r="G19" s="11">
        <v>1</v>
      </c>
      <c r="H19" s="3">
        <v>10</v>
      </c>
      <c r="I19" s="3">
        <v>10</v>
      </c>
      <c r="J19" s="79" t="s">
        <v>66</v>
      </c>
      <c r="K19" s="63"/>
      <c r="L19" s="63"/>
    </row>
    <row r="20" spans="1:12" ht="36">
      <c r="A20" s="57"/>
      <c r="B20" s="94"/>
      <c r="C20" s="6" t="s">
        <v>78</v>
      </c>
      <c r="D20" s="9" t="s">
        <v>79</v>
      </c>
      <c r="E20" s="119">
        <v>1</v>
      </c>
      <c r="F20" s="102"/>
      <c r="G20" s="11">
        <v>1</v>
      </c>
      <c r="H20" s="3">
        <v>10</v>
      </c>
      <c r="I20" s="17">
        <v>10</v>
      </c>
      <c r="J20" s="79" t="s">
        <v>66</v>
      </c>
      <c r="K20" s="63"/>
      <c r="L20" s="63"/>
    </row>
    <row r="21" spans="1:12">
      <c r="A21" s="57"/>
      <c r="B21" s="94"/>
      <c r="C21" s="59" t="s">
        <v>82</v>
      </c>
      <c r="D21" s="96" t="s">
        <v>83</v>
      </c>
      <c r="E21" s="109">
        <v>1</v>
      </c>
      <c r="F21" s="110"/>
      <c r="G21" s="115">
        <v>1</v>
      </c>
      <c r="H21" s="136">
        <v>10</v>
      </c>
      <c r="I21" s="140">
        <v>10</v>
      </c>
      <c r="J21" s="112" t="s">
        <v>66</v>
      </c>
      <c r="K21" s="112"/>
      <c r="L21" s="113"/>
    </row>
    <row r="22" spans="1:12">
      <c r="A22" s="57"/>
      <c r="B22" s="95"/>
      <c r="C22" s="59"/>
      <c r="D22" s="97"/>
      <c r="E22" s="99"/>
      <c r="F22" s="111"/>
      <c r="G22" s="108"/>
      <c r="H22" s="121"/>
      <c r="I22" s="141"/>
      <c r="J22" s="114"/>
      <c r="K22" s="114"/>
      <c r="L22" s="79"/>
    </row>
    <row r="23" spans="1:12">
      <c r="A23" s="57"/>
      <c r="B23" s="93" t="s">
        <v>84</v>
      </c>
      <c r="C23" s="93" t="s">
        <v>135</v>
      </c>
      <c r="D23" s="98" t="s">
        <v>119</v>
      </c>
      <c r="E23" s="104">
        <v>1</v>
      </c>
      <c r="F23" s="75"/>
      <c r="G23" s="116">
        <v>0.98</v>
      </c>
      <c r="H23" s="63">
        <v>10</v>
      </c>
      <c r="I23" s="63">
        <v>9</v>
      </c>
      <c r="J23" s="112" t="s">
        <v>66</v>
      </c>
      <c r="K23" s="112"/>
      <c r="L23" s="113"/>
    </row>
    <row r="24" spans="1:12" ht="60" customHeight="1">
      <c r="A24" s="58"/>
      <c r="B24" s="95"/>
      <c r="C24" s="95"/>
      <c r="D24" s="99"/>
      <c r="E24" s="105"/>
      <c r="F24" s="75"/>
      <c r="G24" s="117"/>
      <c r="H24" s="63"/>
      <c r="I24" s="63"/>
      <c r="J24" s="114"/>
      <c r="K24" s="114"/>
      <c r="L24" s="79"/>
    </row>
    <row r="25" spans="1:12" ht="15" customHeight="1">
      <c r="A25" s="49" t="s">
        <v>89</v>
      </c>
      <c r="B25" s="49"/>
      <c r="C25" s="49"/>
      <c r="D25" s="49"/>
      <c r="E25" s="49"/>
      <c r="F25" s="49"/>
      <c r="G25" s="49"/>
      <c r="H25" s="63" t="s">
        <v>90</v>
      </c>
      <c r="I25" s="63"/>
      <c r="J25" s="63"/>
      <c r="K25" s="63"/>
      <c r="L25" s="63"/>
    </row>
    <row r="26" spans="1:12" ht="15" customHeight="1">
      <c r="A26" s="2" t="s">
        <v>121</v>
      </c>
      <c r="B26" s="100" t="s">
        <v>144</v>
      </c>
      <c r="C26" s="100"/>
      <c r="D26" s="100"/>
      <c r="E26" s="100"/>
      <c r="F26" s="100"/>
      <c r="G26" s="100"/>
      <c r="H26" s="100"/>
      <c r="I26" s="100"/>
      <c r="J26" s="100"/>
      <c r="K26" s="100"/>
      <c r="L26" s="100"/>
    </row>
    <row r="27" spans="1:12">
      <c r="A27" s="8" t="s">
        <v>123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</row>
    <row r="28" spans="1:12" ht="13.5" customHeight="1">
      <c r="A28" s="69" t="s">
        <v>91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1"/>
    </row>
    <row r="29" spans="1:12" ht="38.25" customHeight="1">
      <c r="A29" s="43" t="s">
        <v>92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</row>
    <row r="30" spans="1:12" ht="13.5" customHeight="1">
      <c r="A30" s="43" t="s">
        <v>147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5"/>
    </row>
    <row r="31" spans="1:12" ht="25.5" customHeight="1">
      <c r="A31" s="43" t="s">
        <v>93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5"/>
    </row>
    <row r="32" spans="1:12" ht="37.5" customHeight="1">
      <c r="A32" s="43" t="s">
        <v>94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5"/>
    </row>
    <row r="33" spans="1:12" ht="15" customHeight="1">
      <c r="A33" s="46" t="s">
        <v>124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8"/>
    </row>
    <row r="49" ht="25.5" customHeight="1"/>
    <row r="50" ht="37.5" customHeight="1"/>
    <row r="51" ht="15" customHeight="1"/>
  </sheetData>
  <mergeCells count="68">
    <mergeCell ref="A1:L1"/>
    <mergeCell ref="A2:H2"/>
    <mergeCell ref="A4:C4"/>
    <mergeCell ref="D4:L4"/>
    <mergeCell ref="A5:C5"/>
    <mergeCell ref="D5:F5"/>
    <mergeCell ref="H5:L5"/>
    <mergeCell ref="J14:L14"/>
    <mergeCell ref="E15:F15"/>
    <mergeCell ref="J15:L15"/>
    <mergeCell ref="E16:F16"/>
    <mergeCell ref="J16:L16"/>
    <mergeCell ref="J17:L17"/>
    <mergeCell ref="E18:F18"/>
    <mergeCell ref="J18:L18"/>
    <mergeCell ref="E19:F19"/>
    <mergeCell ref="J19:L19"/>
    <mergeCell ref="A25:G25"/>
    <mergeCell ref="H25:L25"/>
    <mergeCell ref="A28:L28"/>
    <mergeCell ref="C21:C22"/>
    <mergeCell ref="C23:C24"/>
    <mergeCell ref="D21:D22"/>
    <mergeCell ref="D23:D24"/>
    <mergeCell ref="I21:I22"/>
    <mergeCell ref="I23:I24"/>
    <mergeCell ref="E23:F24"/>
    <mergeCell ref="B26:L27"/>
    <mergeCell ref="E21:F22"/>
    <mergeCell ref="J21:L22"/>
    <mergeCell ref="J23:L24"/>
    <mergeCell ref="G21:G22"/>
    <mergeCell ref="A29:L29"/>
    <mergeCell ref="A30:L30"/>
    <mergeCell ref="A31:L31"/>
    <mergeCell ref="A32:L32"/>
    <mergeCell ref="A33:L33"/>
    <mergeCell ref="G23:G24"/>
    <mergeCell ref="H21:H22"/>
    <mergeCell ref="H23:H24"/>
    <mergeCell ref="A12:A13"/>
    <mergeCell ref="A14:A24"/>
    <mergeCell ref="B15:B18"/>
    <mergeCell ref="B19:B22"/>
    <mergeCell ref="B23:B24"/>
    <mergeCell ref="E20:F20"/>
    <mergeCell ref="E17:F17"/>
    <mergeCell ref="E14:F14"/>
    <mergeCell ref="B12:F12"/>
    <mergeCell ref="G12:L12"/>
    <mergeCell ref="B13:F13"/>
    <mergeCell ref="G13:L13"/>
    <mergeCell ref="J20:L20"/>
    <mergeCell ref="J6:J7"/>
    <mergeCell ref="K6:K7"/>
    <mergeCell ref="L6:L7"/>
    <mergeCell ref="A6:C11"/>
    <mergeCell ref="D6:E7"/>
    <mergeCell ref="H6:I7"/>
    <mergeCell ref="G6:G7"/>
    <mergeCell ref="D11:E11"/>
    <mergeCell ref="H11:I11"/>
    <mergeCell ref="D8:E8"/>
    <mergeCell ref="H8:I8"/>
    <mergeCell ref="D9:E9"/>
    <mergeCell ref="H9:I9"/>
    <mergeCell ref="D10:E10"/>
    <mergeCell ref="H10:I10"/>
  </mergeCells>
  <phoneticPr fontId="19" type="noConversion"/>
  <dataValidations count="1">
    <dataValidation type="list" allowBlank="1" showInputMessage="1" showErrorMessage="1" sqref="H25:L25">
      <formula1>"优,良,中,差"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附表13 部门整体支出绩效自评情况</vt:lpstr>
      <vt:lpstr>附表14 部门整体支出绩效自评表</vt:lpstr>
      <vt:lpstr>附表15-1 项目支出绩效自评表</vt:lpstr>
      <vt:lpstr>附表15-2 项目支出绩效自评表</vt:lpstr>
      <vt:lpstr>附表15-3 项目支出绩效自评表</vt:lpstr>
      <vt:lpstr>附表15-4 项目支出绩效自评表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lb00451028</cp:lastModifiedBy>
  <dcterms:created xsi:type="dcterms:W3CDTF">2026-05-14T15:11:00Z</dcterms:created>
  <dcterms:modified xsi:type="dcterms:W3CDTF">2026-10-16T07:31:04Z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