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决算工作\2025年文联决算\部门决算信息公开工作\宜财35号宜良县财政局关于做好2025年度部门决算信息公开工作的通知\附件4：2025年度部门决算公开资料包（按科室分类）\"/>
    </mc:Choice>
  </mc:AlternateContent>
  <bookViews>
    <workbookView windowWidth="28800" windowHeight="12255" activeTab="1"/>
  </bookViews>
  <sheets>
    <sheet name="附表13 部门整体支出绩效自评情况" sheetId="14" r:id="rId1"/>
    <sheet name="附表14 部门整体支出绩效自评表" sheetId="15" r:id="rId2"/>
    <sheet name="附表15 项目支出绩效自评表" sheetId="1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<sst xmlns="http://schemas.openxmlformats.org/spreadsheetml/2006/main" count="205" uniqueCount="147">
  <si>
    <t>2025年度部门整体支出绩效自评情况</t>
  </si>
  <si>
    <t>公开13表</t>
  </si>
  <si>
    <t>填报部门：宜良县文学艺术界联合会</t>
  </si>
  <si>
    <t>一、部门基本情况</t>
  </si>
  <si>
    <t>（一）部门概况</t>
  </si>
  <si>
    <t>贯彻党的文艺路线、方针和政策，履行团结引领、联络协调、服务管理、自律维权四大职能。围绕县委县政府中心工作，开展形式多样的文艺创作和交流活动，管理全县文艺协会、乡镇文艺协会和行业文艺协会，承办县委县政府交办的其他任务。加强与省市文联和其他县市区文联的联系，开展对外文化交流活动。</t>
  </si>
  <si>
    <t>（二）部门绩效目标的设立情况</t>
  </si>
  <si>
    <t>绩效评价时以政策文件、实施方案中的工作目标作为绩效目标。</t>
  </si>
  <si>
    <t>（三）部门整体收支情况</t>
  </si>
  <si>
    <t>宜良县文学艺术界联合会2025年度收入合计110.23万元。其中：财政拨款收入98.18万元，占总收入的89.07%；其他收入12.05万元，占总收入的10.93%。宜良县文学艺术界联合会2025年度支出合计108.76万元。其中：基本支出101.41万元，占总支出的93.24％；项目支出7.35万元，占总支出的6.76％。</t>
  </si>
  <si>
    <t>（四）部门预算管理制度建设情况</t>
  </si>
  <si>
    <t>为了建立健全单位预算管理体制，强化预算的分配和监督职能，维护预算的严肃性，保证资金的合理使用和正常运行，根据《中华人民共和国会计法》、《政府会计制度》等有关规定，本部门制定了预算管理制度。</t>
  </si>
  <si>
    <t>（五）严控“三公经费”支出情况</t>
  </si>
  <si>
    <t>宜良县文学艺术界联合会2025年度一般公共预算财政拨款“三公”经费支出年初预算为0.13万元，支出决算为0.00万元，完成年初预算的0.00%。其中：因公出国（境）费支出决算为0.00万元，完成年初预算的0.00%；公务用车购置费支出决算为0.00万元，完成年初预算的0.00%；公务用车运行维护费支出决算为0.00万元，完成年初预算的0.00%；公务接待费支出决算为0.00万元，完成年初预算的0.00%。</t>
  </si>
  <si>
    <t>二、绩效自评组织情况</t>
  </si>
  <si>
    <t xml:space="preserve"> （一）前期准备 </t>
  </si>
  <si>
    <t>单位成立评价工作组、设计评价指标体系和拟定评价实施方案。</t>
  </si>
  <si>
    <t xml:space="preserve"> （二）组织实施
</t>
  </si>
  <si>
    <t>对未完成绩效目标或超过年初设定的绩效指标值较多的情况进行原因分析和说明，研究制定整改措施。</t>
  </si>
  <si>
    <t>三、评价情况分析及综合评价结论</t>
  </si>
  <si>
    <t>以文艺惠民、开展活动、举办展览和对外交流为重点，以理论学习、协会管理、阵地建设和创作采风为保障，围绕中心、服务大局、深化改革，积极完成各项目标任务。</t>
  </si>
  <si>
    <t>四、存在的问题和整改情况</t>
  </si>
  <si>
    <t>存在的问题：绩效目标指标设置不完整，绩效目标没有设置效益指标，部分指标设置内容过于笼统或宽泛，定性指标多，定量指标少，造成评价环节难以衡量。整改情况：强化绩效目标管理，规范绩效目标编制，做好绩效评价等各项工作，结合单位职责分解细化工作要求，科学设置绩效目标和相关指标，规范绩效目标编制，提升绩效目标编制质量。</t>
  </si>
  <si>
    <t xml:space="preserve"> 五、绩效自评结果应用情况</t>
  </si>
  <si>
    <t>预算绩效评价结果应用是全面实施预算绩效管理的关键环节，从制度建设、指标体系、评价结果公开情况以及项目绩效评价结果的应用。</t>
  </si>
  <si>
    <t>六、主要经验及做法</t>
  </si>
  <si>
    <t>初步建立了一套科学严密的个人绩效管理机制，有力促进了各项工作的落实、改进和提高。</t>
  </si>
  <si>
    <t>七、其他需说明的情况</t>
  </si>
  <si>
    <t>无其他需说明的情况</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</si>
  <si>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</si>
  <si>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</si>
  <si>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</si>
  <si>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宋体"/>
        <charset val="134"/>
      </rPr>
      <t>宜良县文学艺术界联合会</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</si>
  <si>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单位：万元</t>
  </si>
  <si>
    <t>部门名称</t>
  </si>
  <si>
    <t>宜良县文学艺术界联合会</t>
  </si>
  <si>
    <t>主管部门</t>
  </si>
  <si>
    <t>实施单位</t>
  </si>
  <si>
    <t xml:space="preserve">部门（单位）总体资金
</t>
  </si>
  <si>
    <t>资金来源</t>
  </si>
  <si>
    <t>年初预算数</t>
  </si>
  <si>
    <t>全年预算数</t>
  </si>
  <si>
    <t>全年执行数</t>
  </si>
  <si>
    <t>执行率</t>
  </si>
  <si>
    <t>得分</t>
  </si>
  <si>
    <t>年度资金总额：</t>
  </si>
  <si>
    <t>基本支出</t>
  </si>
  <si>
    <t>—</t>
  </si>
  <si>
    <t>项目支出</t>
  </si>
  <si>
    <t>其他资金</t>
  </si>
  <si>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</si>
  <si>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</si>
  <si>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</si>
  <si>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1.组织开展各类文艺创作及文化活动，举办新春征联、端午活动、摄影展、书法讲座等活动，弘扬中华优秀传统文化，丰富群众精神文化生活。2.实施文艺惠民，开展对外文化交流。深入乡村校园开展惠民活动，组织文艺队伍外出展演，提升宜良文化对外影响力。3.发挥文联职能，助力乡村振兴与文化产业发展。打造彩稻景观、统筹文艺创作基地建设，规范文代会及协会换届，强化协会管理。</t>
  </si>
  <si>
    <r>
      <rPr>
        <sz val="10"/>
        <color rgb="FF000000"/>
        <rFont val="Times New Roman"/>
        <charset val="134"/>
      </rPr>
      <t>1.</t>
    </r>
    <r>
      <rPr>
        <sz val="10"/>
        <color rgb="FF000000"/>
        <rFont val="宋体"/>
        <charset val="134"/>
      </rPr>
      <t>组织新春征联、端午系列文艺活动、摄影展、书法讲座等各类文化活动，完成</t>
    </r>
    <r>
      <rPr>
        <sz val="10"/>
        <color rgb="FF000000"/>
        <rFont val="Times New Roman"/>
        <charset val="134"/>
      </rPr>
      <t>“</t>
    </r>
    <r>
      <rPr>
        <sz val="10"/>
        <color rgb="FF000000"/>
        <rFont val="宋体"/>
        <charset val="134"/>
      </rPr>
      <t>德酝酒</t>
    </r>
    <r>
      <rPr>
        <sz val="10"/>
        <color rgb="FF000000"/>
        <rFont val="Times New Roman"/>
        <charset val="134"/>
      </rPr>
      <t>”</t>
    </r>
    <r>
      <rPr>
        <sz val="10"/>
        <color rgb="FF000000"/>
        <rFont val="宋体"/>
        <charset val="134"/>
      </rPr>
      <t>杯新春征联活动作品征集、评审表彰，弘扬传统文化。成功举办</t>
    </r>
    <r>
      <rPr>
        <sz val="10"/>
        <color rgb="FF000000"/>
        <rFont val="Times New Roman"/>
        <charset val="134"/>
      </rPr>
      <t>“</t>
    </r>
    <r>
      <rPr>
        <sz val="10"/>
        <color rgb="FF000000"/>
        <rFont val="宋体"/>
        <charset val="134"/>
      </rPr>
      <t>德酝酒</t>
    </r>
    <r>
      <rPr>
        <sz val="10"/>
        <color rgb="FF000000"/>
        <rFont val="Times New Roman"/>
        <charset val="134"/>
      </rPr>
      <t>”</t>
    </r>
    <r>
      <rPr>
        <sz val="10"/>
        <color rgb="FF000000"/>
        <rFont val="宋体"/>
        <charset val="134"/>
      </rPr>
      <t>杯新春征联活动，收到省内外</t>
    </r>
    <r>
      <rPr>
        <sz val="10"/>
        <color rgb="FF000000"/>
        <rFont val="Times New Roman"/>
        <charset val="134"/>
      </rPr>
      <t>100</t>
    </r>
    <r>
      <rPr>
        <sz val="10"/>
        <color rgb="FF000000"/>
        <rFont val="宋体"/>
        <charset val="134"/>
      </rPr>
      <t>多位作者</t>
    </r>
    <r>
      <rPr>
        <sz val="10"/>
        <color rgb="FF000000"/>
        <rFont val="Times New Roman"/>
        <charset val="134"/>
      </rPr>
      <t>1000</t>
    </r>
    <r>
      <rPr>
        <sz val="10"/>
        <color rgb="FF000000"/>
        <rFont val="宋体"/>
        <charset val="134"/>
      </rPr>
      <t>多副作品并完成评审表彰；全年开展摄影讲座、网络展、联墨书法展等各类文化活动</t>
    </r>
    <r>
      <rPr>
        <sz val="10"/>
        <color rgb="FF000000"/>
        <rFont val="Times New Roman"/>
        <charset val="134"/>
      </rPr>
      <t>10</t>
    </r>
    <r>
      <rPr>
        <sz val="10"/>
        <color rgb="FF000000"/>
        <rFont val="宋体"/>
        <charset val="134"/>
      </rPr>
      <t>余项，圆满完成文化活动组织任务。</t>
    </r>
    <r>
      <rPr>
        <sz val="10"/>
        <color rgb="FF000000"/>
        <rFont val="Times New Roman"/>
        <charset val="134"/>
      </rPr>
      <t xml:space="preserve"> 
2.</t>
    </r>
    <r>
      <rPr>
        <sz val="10"/>
        <color rgb="FF000000"/>
        <rFont val="宋体"/>
        <charset val="134"/>
      </rPr>
      <t>深入开展文艺惠民演出，走进乡村、校园开展公益活动，赠送春联、创作文艺作品；组织对外文化交流活动，扩大宜良文化对外影响力。全年开展惠民演出</t>
    </r>
    <r>
      <rPr>
        <sz val="10"/>
        <color rgb="FF000000"/>
        <rFont val="Times New Roman"/>
        <charset val="134"/>
      </rPr>
      <t>3</t>
    </r>
    <r>
      <rPr>
        <sz val="10"/>
        <color rgb="FF000000"/>
        <rFont val="宋体"/>
        <charset val="134"/>
      </rPr>
      <t>场，走进乡村、校园开展公益活动，赠送春联</t>
    </r>
    <r>
      <rPr>
        <sz val="10"/>
        <color rgb="FF000000"/>
        <rFont val="Times New Roman"/>
        <charset val="134"/>
      </rPr>
      <t>100</t>
    </r>
    <r>
      <rPr>
        <sz val="10"/>
        <color rgb="FF000000"/>
        <rFont val="宋体"/>
        <charset val="134"/>
      </rPr>
      <t>对，创作书法、楹联等作品</t>
    </r>
    <r>
      <rPr>
        <sz val="10"/>
        <color rgb="FF000000"/>
        <rFont val="Times New Roman"/>
        <charset val="134"/>
      </rPr>
      <t>47</t>
    </r>
    <r>
      <rPr>
        <sz val="10"/>
        <color rgb="FF000000"/>
        <rFont val="宋体"/>
        <charset val="134"/>
      </rPr>
      <t>件，获群众一致好评；组织葫芦丝</t>
    </r>
    <r>
      <rPr>
        <sz val="10"/>
        <color rgb="FF000000"/>
        <rFont val="MS Gothic"/>
        <charset val="134"/>
      </rPr>
      <t>・</t>
    </r>
    <r>
      <rPr>
        <sz val="10"/>
        <color rgb="FF000000"/>
        <rFont val="宋体"/>
        <charset val="134"/>
      </rPr>
      <t>巴乌学会赴北京演出、邀请专家指导等对外交流活动，有效扩大宜良文化影响力。</t>
    </r>
    <r>
      <rPr>
        <sz val="10"/>
        <color rgb="FF000000"/>
        <rFont val="Times New Roman"/>
        <charset val="134"/>
      </rPr>
      <t xml:space="preserve">  
3.</t>
    </r>
    <r>
      <rPr>
        <sz val="10"/>
        <color rgb="FF000000"/>
        <rFont val="宋体"/>
        <charset val="134"/>
      </rPr>
      <t>助力乡村振兴与文化产业发展，规范协会管理，推动文化事业与产业深度融合。推进创意农业发展，探索</t>
    </r>
    <r>
      <rPr>
        <sz val="10"/>
        <color rgb="FF000000"/>
        <rFont val="Times New Roman"/>
        <charset val="134"/>
      </rPr>
      <t>“</t>
    </r>
    <r>
      <rPr>
        <sz val="10"/>
        <color rgb="FF000000"/>
        <rFont val="宋体"/>
        <charset val="134"/>
      </rPr>
      <t>互联网</t>
    </r>
    <r>
      <rPr>
        <sz val="10"/>
        <color rgb="FF000000"/>
        <rFont val="Times New Roman"/>
        <charset val="134"/>
      </rPr>
      <t>+</t>
    </r>
    <r>
      <rPr>
        <sz val="10"/>
        <color rgb="FF000000"/>
        <rFont val="宋体"/>
        <charset val="134"/>
      </rPr>
      <t>文艺</t>
    </r>
    <r>
      <rPr>
        <sz val="10"/>
        <color rgb="FF000000"/>
        <rFont val="Times New Roman"/>
        <charset val="134"/>
      </rPr>
      <t>+</t>
    </r>
    <r>
      <rPr>
        <sz val="10"/>
        <color rgb="FF000000"/>
        <rFont val="宋体"/>
        <charset val="134"/>
      </rPr>
      <t>基地</t>
    </r>
    <r>
      <rPr>
        <sz val="10"/>
        <color rgb="FF000000"/>
        <rFont val="Times New Roman"/>
        <charset val="134"/>
      </rPr>
      <t>+</t>
    </r>
    <r>
      <rPr>
        <sz val="10"/>
        <color rgb="FF000000"/>
        <rFont val="宋体"/>
        <charset val="134"/>
      </rPr>
      <t>产业</t>
    </r>
    <r>
      <rPr>
        <sz val="10"/>
        <color rgb="FF000000"/>
        <rFont val="Times New Roman"/>
        <charset val="134"/>
      </rPr>
      <t>”</t>
    </r>
    <r>
      <rPr>
        <sz val="10"/>
        <color rgb="FF000000"/>
        <rFont val="宋体"/>
        <charset val="134"/>
      </rPr>
      <t>模式，串联文艺创作基地；规范完成第五次文代会和协会换届，加强文艺协会管理。在河湾村、马蹄湾种植主题彩稻图案，助力</t>
    </r>
    <r>
      <rPr>
        <sz val="10"/>
        <color rgb="FF000000"/>
        <rFont val="Times New Roman"/>
        <charset val="134"/>
      </rPr>
      <t>“</t>
    </r>
    <r>
      <rPr>
        <sz val="10"/>
        <color rgb="FF000000"/>
        <rFont val="宋体"/>
        <charset val="134"/>
      </rPr>
      <t>中国彩色稻创意农业之乡</t>
    </r>
    <r>
      <rPr>
        <sz val="10"/>
        <color rgb="FF000000"/>
        <rFont val="Times New Roman"/>
        <charset val="134"/>
      </rPr>
      <t>”</t>
    </r>
    <r>
      <rPr>
        <sz val="10"/>
        <color rgb="FF000000"/>
        <rFont val="宋体"/>
        <charset val="134"/>
      </rPr>
      <t>打造；串联</t>
    </r>
    <r>
      <rPr>
        <sz val="10"/>
        <color rgb="FF000000"/>
        <rFont val="Times New Roman"/>
        <charset val="134"/>
      </rPr>
      <t>12</t>
    </r>
    <r>
      <rPr>
        <sz val="10"/>
        <color rgb="FF000000"/>
        <rFont val="宋体"/>
        <charset val="134"/>
      </rPr>
      <t>个文艺创作基地，探索线上线下融合发展模式；顺利完成第五次文代会和协会换届，规范管理下属各个文艺协会、积极指导各乡镇（街道）文联组织开展工作。</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</si>
  <si>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</si>
  <si>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</si>
  <si>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</si>
  <si>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</si>
  <si>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</si>
  <si>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</si>
  <si>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分值</t>
    </r>
  </si>
  <si>
    <r>
      <rPr>
        <sz val="10"/>
        <color rgb="FF000000"/>
        <rFont val="方正仿宋_GBK"/>
        <charset val="134"/>
      </rPr>
      <t>得分</t>
    </r>
  </si>
  <si>
    <r>
      <rPr>
        <sz val="10"/>
        <color rgb="FF000000"/>
        <rFont val="方正仿宋_GBK"/>
        <charset val="134"/>
      </rPr>
      <t>未完成原因分析</t>
    </r>
  </si>
  <si>
    <r>
      <rPr>
        <sz val="10"/>
        <color rgb="FF000000"/>
        <rFont val="方正仿宋_GBK"/>
        <charset val="134"/>
      </rPr>
      <t>产出指标</t>
    </r>
  </si>
  <si>
    <r>
      <rPr>
        <sz val="10"/>
        <color rgb="FF000000"/>
        <rFont val="方正仿宋_GBK"/>
        <charset val="134"/>
      </rPr>
      <t>数量指标</t>
    </r>
  </si>
  <si>
    <t>数量</t>
  </si>
  <si>
    <t>文化活动≥10 场；惠民服务≥3 场；文艺作品创作≥40 件；协会管理规范率 100%</t>
  </si>
  <si>
    <r>
      <rPr>
        <sz val="10"/>
        <color rgb="FF000000"/>
        <rFont val="方正仿宋_GBK"/>
        <charset val="134"/>
      </rPr>
      <t>质量指标</t>
    </r>
  </si>
  <si>
    <t>质量</t>
  </si>
  <si>
    <t>文化活动群众满意度≥95%；惠民服务获群众好评率 100%；创意农业及文化产业推进符合规划要求</t>
  </si>
  <si>
    <r>
      <rPr>
        <sz val="10"/>
        <color rgb="FF000000"/>
        <rFont val="方正仿宋_GBK"/>
        <charset val="134"/>
      </rPr>
      <t>时效指标</t>
    </r>
  </si>
  <si>
    <t>时效</t>
  </si>
  <si>
    <t>重点活动按期举办；人员工资、社保等资金按时拨付；年度项目按时完成</t>
  </si>
  <si>
    <r>
      <rPr>
        <sz val="10"/>
        <color rgb="FF000000"/>
        <rFont val="方正仿宋_GBK"/>
        <charset val="134"/>
      </rPr>
      <t>成本指标</t>
    </r>
  </si>
  <si>
    <t>成本</t>
  </si>
  <si>
    <t>年度总支出≤110 万元；“三公” 经费支出为 0；项目支出成本控制在预算内</t>
  </si>
  <si>
    <t>年度总收入110.23万元，总支出108.76万元，控制在合理范围；“三公” 经费支出为0；项目支出7.35万元，严格控制在预算内。</t>
  </si>
  <si>
    <r>
      <rPr>
        <sz val="10"/>
        <color rgb="FF000000"/>
        <rFont val="方正仿宋_GBK"/>
        <charset val="134"/>
      </rPr>
      <t>效益指标</t>
    </r>
  </si>
  <si>
    <r>
      <rPr>
        <sz val="10"/>
        <color rgb="FF000000"/>
        <rFont val="方正仿宋_GBK"/>
        <charset val="134"/>
      </rPr>
      <t>经济效益</t>
    </r>
  </si>
  <si>
    <t>经济效益</t>
  </si>
  <si>
    <r>
      <rPr>
        <sz val="11"/>
        <color rgb="FF000000"/>
        <rFont val="宋体"/>
        <charset val="134"/>
      </rPr>
      <t>带动文化产业发展；打造</t>
    </r>
    <r>
      <rPr>
        <sz val="11"/>
        <color rgb="FF000000"/>
        <rFont val="Times New Roman"/>
        <charset val="134"/>
      </rPr>
      <t xml:space="preserve"> “</t>
    </r>
    <r>
      <rPr>
        <sz val="11"/>
        <color rgb="FF000000"/>
        <rFont val="宋体"/>
        <charset val="134"/>
      </rPr>
      <t>中国彩色稻创意农业之乡</t>
    </r>
    <r>
      <rPr>
        <sz val="11"/>
        <color rgb="FF000000"/>
        <rFont val="Times New Roman"/>
        <charset val="134"/>
      </rPr>
      <t xml:space="preserve">” </t>
    </r>
    <r>
      <rPr>
        <sz val="11"/>
        <color rgb="FF000000"/>
        <rFont val="宋体"/>
        <charset val="134"/>
      </rPr>
      <t>特色品牌</t>
    </r>
  </si>
  <si>
    <r>
      <rPr>
        <sz val="11"/>
        <color rgb="FF000000"/>
        <rFont val="宋体"/>
        <charset val="134"/>
      </rPr>
      <t>探索</t>
    </r>
    <r>
      <rPr>
        <sz val="11"/>
        <color rgb="FF000000"/>
        <rFont val="Times New Roman"/>
        <charset val="134"/>
      </rPr>
      <t xml:space="preserve"> “</t>
    </r>
    <r>
      <rPr>
        <sz val="11"/>
        <color rgb="FF000000"/>
        <rFont val="宋体"/>
        <charset val="134"/>
      </rPr>
      <t>互联网</t>
    </r>
    <r>
      <rPr>
        <sz val="11"/>
        <color rgb="FF000000"/>
        <rFont val="Times New Roman"/>
        <charset val="134"/>
      </rPr>
      <t xml:space="preserve"> + </t>
    </r>
    <r>
      <rPr>
        <sz val="11"/>
        <color rgb="FF000000"/>
        <rFont val="宋体"/>
        <charset val="134"/>
      </rPr>
      <t>文艺</t>
    </r>
    <r>
      <rPr>
        <sz val="11"/>
        <color rgb="FF000000"/>
        <rFont val="Times New Roman"/>
        <charset val="134"/>
      </rPr>
      <t xml:space="preserve"> + </t>
    </r>
    <r>
      <rPr>
        <sz val="11"/>
        <color rgb="FF000000"/>
        <rFont val="宋体"/>
        <charset val="134"/>
      </rPr>
      <t>基地</t>
    </r>
    <r>
      <rPr>
        <sz val="11"/>
        <color rgb="FF000000"/>
        <rFont val="Times New Roman"/>
        <charset val="134"/>
      </rPr>
      <t xml:space="preserve"> + </t>
    </r>
    <r>
      <rPr>
        <sz val="11"/>
        <color rgb="FF000000"/>
        <rFont val="宋体"/>
        <charset val="134"/>
      </rPr>
      <t>产业</t>
    </r>
    <r>
      <rPr>
        <sz val="11"/>
        <color rgb="FF000000"/>
        <rFont val="Times New Roman"/>
        <charset val="134"/>
      </rPr>
      <t xml:space="preserve">” </t>
    </r>
    <r>
      <rPr>
        <sz val="11"/>
        <color rgb="FF000000"/>
        <rFont val="宋体"/>
        <charset val="134"/>
      </rPr>
      <t>模式，串联文艺创作基地，助力文化产业培育壮大；创意农业成为宜良特色旅游亮点，带动相关产业发展。</t>
    </r>
  </si>
  <si>
    <r>
      <rPr>
        <sz val="10"/>
        <color rgb="FF000000"/>
        <rFont val="方正仿宋_GBK"/>
        <charset val="134"/>
      </rPr>
      <t>社会效益</t>
    </r>
  </si>
  <si>
    <t>社会效益</t>
  </si>
  <si>
    <t>弘扬中华优秀传统文化；群众精神文化生活显著丰富；宜良文化影响力提升；推动乡村文化振兴</t>
  </si>
  <si>
    <t>有效弘扬中华优秀传统文化；群众文化生活更加丰富；对外文化交流成果显著，提升宜良文化知名度；创意农业助力乡村旅游与农业转型。</t>
  </si>
  <si>
    <r>
      <rPr>
        <sz val="10"/>
        <color rgb="FF000000"/>
        <rFont val="方正仿宋_GBK"/>
        <charset val="134"/>
      </rPr>
      <t>生态效益</t>
    </r>
  </si>
  <si>
    <t>生态效益</t>
  </si>
  <si>
    <t>创意农业种植符合生态要求；文化阵地建设与生态环境协调</t>
  </si>
  <si>
    <t>创意农业种植采用生态种植模式，符合生态发展要求；文化阵地建设充分利用现有资源，与生态环境相协调。</t>
  </si>
  <si>
    <r>
      <rPr>
        <sz val="10"/>
        <color rgb="FF000000"/>
        <rFont val="方正仿宋_GBK"/>
        <charset val="134"/>
      </rPr>
      <t>可持续影响</t>
    </r>
  </si>
  <si>
    <t>可持续影响</t>
  </si>
  <si>
    <t>文化传承发展、群众文化生活提升、文化影响力扩大、乡村振兴助力</t>
  </si>
  <si>
    <t>满意度指标（10分）</t>
  </si>
  <si>
    <r>
      <rPr>
        <sz val="10"/>
        <color rgb="FF000000"/>
        <rFont val="方正仿宋_GBK"/>
        <charset val="134"/>
      </rPr>
      <t>服务对象</t>
    </r>
  </si>
  <si>
    <t>服务对象满意度</t>
  </si>
  <si>
    <r>
      <rPr>
        <sz val="11"/>
        <color rgb="FF000000"/>
        <rFont val="宋体"/>
        <charset val="134"/>
      </rPr>
      <t>群众满意度</t>
    </r>
    <r>
      <rPr>
        <sz val="11"/>
        <color rgb="FF000000"/>
        <rFont val="Times New Roman"/>
        <charset val="134"/>
      </rPr>
      <t>≥95%</t>
    </r>
  </si>
  <si>
    <r>
      <rPr>
        <sz val="11"/>
        <color rgb="FF000000"/>
        <rFont val="宋体"/>
        <charset val="134"/>
      </rPr>
      <t>群众对各类文化活动、惠民服务满意度达</t>
    </r>
    <r>
      <rPr>
        <sz val="11"/>
        <color rgb="FF000000"/>
        <rFont val="Times New Roman"/>
        <charset val="134"/>
      </rPr>
      <t xml:space="preserve"> 98% </t>
    </r>
    <r>
      <rPr>
        <sz val="11"/>
        <color rgb="FF000000"/>
        <rFont val="宋体"/>
        <charset val="134"/>
      </rPr>
      <t>以上，未收到相关投诉或负面反馈。</t>
    </r>
  </si>
  <si>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</si>
  <si>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</si>
  <si>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</si>
  <si>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</si>
  <si>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</si>
  <si>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</si>
  <si>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</si>
  <si>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</si>
  <si>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</si>
  <si>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</si>
  <si>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</si>
  <si>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</si>
  <si>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</si>
  <si>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</si>
  <si>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 宜良县文学艺术界联合会                                        </t>
  </si>
  <si>
    <r>
      <rPr>
        <sz val="10"/>
        <color rgb="FF000000"/>
        <rFont val="方正仿宋_GBK"/>
        <charset val="134"/>
      </rPr>
      <t>项目名称</t>
    </r>
  </si>
  <si>
    <t>宜政发〔2025〕2号第五次文代会和协会换届经费</t>
  </si>
  <si>
    <r>
      <rPr>
        <sz val="10"/>
        <color rgb="FF000000"/>
        <rFont val="方正仿宋_GBK"/>
        <charset val="134"/>
      </rPr>
      <t>实施单位</t>
    </r>
  </si>
  <si>
    <t>项目资金
（万元）</t>
  </si>
  <si>
    <r>
      <rPr>
        <sz val="10"/>
        <color rgb="FF000000"/>
        <rFont val="方正仿宋_GBK"/>
        <charset val="134"/>
      </rPr>
      <t>资金来源</t>
    </r>
  </si>
  <si>
    <r>
      <rPr>
        <sz val="10"/>
        <color rgb="FF000000"/>
        <rFont val="方正仿宋_GBK"/>
        <charset val="134"/>
      </rPr>
      <t>年初预</t>
    </r>
  </si>
  <si>
    <r>
      <rPr>
        <sz val="10"/>
        <color rgb="FF000000"/>
        <rFont val="方正仿宋_GBK"/>
        <charset val="134"/>
      </rPr>
      <t>执行率</t>
    </r>
  </si>
  <si>
    <r>
      <rPr>
        <sz val="10"/>
        <color rgb="FF000000"/>
        <rFont val="方正仿宋_GBK"/>
        <charset val="134"/>
      </rPr>
      <t>算数</t>
    </r>
  </si>
  <si>
    <r>
      <rPr>
        <sz val="10"/>
        <color rgb="FF000000"/>
        <rFont val="方正仿宋_GBK"/>
        <charset val="134"/>
      </rPr>
      <t>年度资金总额：</t>
    </r>
  </si>
  <si>
    <t xml:space="preserve">   其中：当年财政拨款</t>
  </si>
  <si>
    <r>
      <rPr>
        <sz val="10"/>
        <color rgb="FF000000"/>
        <rFont val="Times New Roman"/>
        <charset val="134"/>
      </rPr>
      <t>—</t>
    </r>
  </si>
  <si>
    <t>上年结转资金</t>
  </si>
  <si>
    <t xml:space="preserve">       非财政拨款</t>
  </si>
  <si>
    <t>为规范县文联组织建设，健全各文艺协会组织机构，保障宜良县第五次文学艺术界代表大会顺利召开及各文艺协会换届工作有序完成，县财政拨付专项工作经费，专项用于会议筹备、会务保障、资料印制、流程组织、人员保障等相关工作支出，全面夯实文联及各文艺协会规范化建设基础。</t>
  </si>
  <si>
    <t>顺利完成宜良县第五次文代会召开及各文艺协会换届工作，规范文艺团体组织架构，健全文联管理制度体系，强化文艺队伍建设，提升文联履职服务能力，为全县文艺事业、文化产业发展和群众文化服务工作提供坚实组织保障。</t>
  </si>
  <si>
    <t>产出指标（50分）</t>
  </si>
  <si>
    <t>本年度召开换届工作会议1次</t>
  </si>
  <si>
    <t>严格按照群团换届工作规范、程序流程开展会议及换届工作，流程合规、资料完整、程序严谨，换届结果合法有效，文艺协会组织架构规范完善。</t>
  </si>
  <si>
    <t>年度内按期完成文代会召开及协会换届全部工作，按时完成年度既定工作任务。</t>
  </si>
  <si>
    <t>严格按照财政拨付专项经费规范使用资金，专款专用、厉行节约，严控项目运行成本，无超范围、超标准支出情况</t>
  </si>
  <si>
    <t>效益指标（30分）</t>
  </si>
  <si>
    <t>本项目为文艺组织建设工作，无直接经济效益。</t>
  </si>
  <si>
    <t>进一步规范全县文艺团体管理，健全文艺工作组织体系，凝聚文艺工作者力量，提升文联服务基层、服务文艺、服务群众的能力，助力全县公共文化事业和文艺产业高质量发展。</t>
  </si>
  <si>
    <t>项目实施不涉及生态环境治理、保护等工作，不产生直接生态效益。</t>
  </si>
  <si>
    <t>优化文艺队伍人才结构，完善文联长效管理机制，为后续常态化开展文艺创作、文化惠民、对外文化交流、助力乡村振兴等工作奠定长期组织基础。</t>
  </si>
  <si>
    <r>
      <rPr>
        <sz val="10"/>
        <color rgb="FF000000"/>
        <rFont val="方正仿宋_GBK"/>
        <charset val="134"/>
      </rPr>
      <t>满意度</t>
    </r>
  </si>
  <si>
    <t>文艺工作者、参会代表对会议组织、换届工作、服务保障满意度较高。</t>
  </si>
  <si>
    <r>
      <rPr>
        <sz val="10"/>
        <color rgb="FF000000"/>
        <rFont val="方正仿宋_GBK"/>
        <charset val="134"/>
      </rPr>
      <t>指标</t>
    </r>
  </si>
  <si>
    <r>
      <rPr>
        <sz val="10"/>
        <color rgb="FF000000"/>
        <rFont val="方正仿宋_GBK"/>
        <charset val="134"/>
      </rPr>
      <t>（</t>
    </r>
    <r>
      <rPr>
        <sz val="10"/>
        <color rgb="FF000000"/>
        <rFont val="Times New Roman"/>
        <charset val="134"/>
      </rPr>
      <t>10</t>
    </r>
    <r>
      <rPr>
        <sz val="10"/>
        <color rgb="FF000000"/>
        <rFont val="方正仿宋_GBK"/>
        <charset val="134"/>
      </rPr>
      <t>分）</t>
    </r>
  </si>
  <si>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</si>
  <si>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              </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</si>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</sst>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方正仿宋_GBK"/>
      <charset val="134"/>
    </font>
    <font>
      <sz val="10"/>
      <color rgb="FF000000"/>
      <name val="宋体"/>
      <charset val="134"/>
    </font>
    <font>
      <sz val="10"/>
      <color rgb="FF000000"/>
      <name val="Times New Roman"/>
      <charset val="134"/>
    </font>
    <font>
      <sz val="12"/>
      <color rgb="FF000000"/>
      <name val="方正楷体_GBK"/>
      <charset val="134"/>
    </font>
    <font>
      <sz val="12"/>
      <color rgb="FF000000"/>
      <name val="宋体"/>
      <charset val="134"/>
    </font>
    <font>
      <sz val="11"/>
      <color rgb="FF000000"/>
      <name val="方正仿宋_GBK"/>
      <charset val="134"/>
    </font>
    <font>
      <sz val="11"/>
      <color rgb="FF000000"/>
      <name val="宋体"/>
      <charset val="134"/>
    </font>
    <font>
      <sz val="11"/>
      <color rgb="FF000000"/>
      <name val="Times New Roman"/>
      <charset val="134"/>
    </font>
    <font>
      <sz val="11"/>
      <color rgb="FF000000"/>
      <name val="仿宋_GB2312"/>
      <charset val="134"/>
    </font>
    <font>
      <sz val="12"/>
      <color rgb="FF000000"/>
      <name val="Times New Roman"/>
      <charset val="134"/>
    </font>
    <font>
      <b/>
      <sz val="18"/>
      <color indexed="8"/>
      <name val="宋体"/>
      <charset val="134"/>
      <scheme val="minor"/>
    </font>
    <font>
      <sz val="12"/>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0"/>
      <color rgb="FF00000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diagonal/>
    </border>
    <border>
      <left/>
      <right/>
      <top style="medium">
        <color rgb="FF000000"/>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style="medium">
        <color auto="1"/>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2" borderId="3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7" applyNumberFormat="0" applyFill="0" applyAlignment="0" applyProtection="0">
      <alignment vertical="center"/>
    </xf>
    <xf numFmtId="0" fontId="26" fillId="0" borderId="37" applyNumberFormat="0" applyFill="0" applyAlignment="0" applyProtection="0">
      <alignment vertical="center"/>
    </xf>
    <xf numFmtId="0" fontId="27" fillId="0" borderId="38" applyNumberFormat="0" applyFill="0" applyAlignment="0" applyProtection="0">
      <alignment vertical="center"/>
    </xf>
    <xf numFmtId="0" fontId="27" fillId="0" borderId="0" applyNumberFormat="0" applyFill="0" applyBorder="0" applyAlignment="0" applyProtection="0">
      <alignment vertical="center"/>
    </xf>
    <xf numFmtId="0" fontId="28" fillId="3" borderId="39" applyNumberFormat="0" applyAlignment="0" applyProtection="0">
      <alignment vertical="center"/>
    </xf>
    <xf numFmtId="0" fontId="29" fillId="4" borderId="40" applyNumberFormat="0" applyAlignment="0" applyProtection="0">
      <alignment vertical="center"/>
    </xf>
    <xf numFmtId="0" fontId="30" fillId="4" borderId="39" applyNumberFormat="0" applyAlignment="0" applyProtection="0">
      <alignment vertical="center"/>
    </xf>
    <xf numFmtId="0" fontId="31" fillId="5" borderId="41" applyNumberFormat="0" applyAlignment="0" applyProtection="0">
      <alignment vertical="center"/>
    </xf>
    <xf numFmtId="0" fontId="32" fillId="0" borderId="42" applyNumberFormat="0" applyFill="0" applyAlignment="0" applyProtection="0">
      <alignment vertical="center"/>
    </xf>
    <xf numFmtId="0" fontId="33" fillId="0" borderId="4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xf numFmtId="0" fontId="40" fillId="0" borderId="0">
      <alignment vertical="center"/>
    </xf>
    <xf numFmtId="0" fontId="40" fillId="0" borderId="0"/>
  </cellStyleXfs>
  <cellXfs count="112">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6" fillId="0" borderId="7" xfId="0" applyFont="1" applyBorder="1" applyAlignment="1">
      <alignment horizontal="right" vertical="center" wrapText="1"/>
    </xf>
    <xf numFmtId="0" fontId="6"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left" vertical="center" wrapText="1"/>
    </xf>
    <xf numFmtId="0" fontId="7" fillId="0" borderId="7" xfId="0" applyFont="1" applyBorder="1" applyAlignment="1">
      <alignment horizontal="center" vertical="center" wrapText="1"/>
    </xf>
    <xf numFmtId="9" fontId="0" fillId="0" borderId="7" xfId="0" applyNumberFormat="1" applyBorder="1" applyAlignment="1">
      <alignment horizontal="left" vertical="center"/>
    </xf>
    <xf numFmtId="0" fontId="8" fillId="0" borderId="7" xfId="0" applyFont="1" applyBorder="1" applyAlignment="1">
      <alignment horizontal="left"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9" fillId="0" borderId="0" xfId="0" applyFont="1" applyAlignment="1">
      <alignment horizontal="center" vertical="center"/>
    </xf>
    <xf numFmtId="0" fontId="10" fillId="0" borderId="0" xfId="0" applyFont="1" applyAlignment="1">
      <alignment horizontal="left" vertical="center"/>
    </xf>
    <xf numFmtId="0" fontId="11"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1"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0" xfId="0" applyFont="1" applyAlignment="1">
      <alignment horizontal="center" vertical="center" wrapText="1"/>
    </xf>
    <xf numFmtId="0" fontId="11" fillId="0" borderId="18"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6" xfId="0" applyFont="1" applyBorder="1" applyAlignment="1">
      <alignment horizontal="left" vertical="center" wrapText="1"/>
    </xf>
    <xf numFmtId="0" fontId="13"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8" xfId="0" applyFont="1" applyBorder="1" applyAlignment="1">
      <alignment horizontal="left" vertical="center" wrapText="1"/>
    </xf>
    <xf numFmtId="0" fontId="8" fillId="0" borderId="16" xfId="0" applyFont="1" applyBorder="1" applyAlignment="1">
      <alignment horizontal="left" vertical="center" wrapText="1"/>
    </xf>
    <xf numFmtId="0" fontId="6" fillId="0" borderId="21"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4" fillId="0" borderId="7" xfId="0" applyFont="1" applyBorder="1" applyAlignment="1">
      <alignment horizontal="left" vertical="center" wrapText="1"/>
    </xf>
    <xf numFmtId="0" fontId="14" fillId="0" borderId="7" xfId="0" applyFont="1" applyBorder="1" applyAlignment="1">
      <alignment vertical="center" wrapText="1"/>
    </xf>
    <xf numFmtId="0" fontId="15" fillId="0" borderId="7" xfId="0" applyFont="1" applyBorder="1" applyAlignment="1">
      <alignment horizontal="center" vertical="center" wrapText="1"/>
    </xf>
    <xf numFmtId="0" fontId="15" fillId="0" borderId="24" xfId="0" applyFont="1" applyBorder="1" applyAlignment="1">
      <alignment horizontal="center" vertical="center" wrapText="1"/>
    </xf>
    <xf numFmtId="0" fontId="12" fillId="0" borderId="7"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0" xfId="0" applyFont="1" applyBorder="1" applyAlignment="1">
      <alignment horizontal="center" vertical="center" wrapText="1"/>
    </xf>
    <xf numFmtId="0" fontId="4" fillId="0" borderId="25" xfId="0" applyFont="1" applyBorder="1" applyAlignment="1">
      <alignment horizontal="left" vertical="center" wrapText="1"/>
    </xf>
    <xf numFmtId="0" fontId="14" fillId="0" borderId="7" xfId="0" applyFont="1" applyBorder="1">
      <alignment vertical="center"/>
    </xf>
    <xf numFmtId="0" fontId="15" fillId="0" borderId="25" xfId="0" applyFont="1" applyBorder="1" applyAlignment="1">
      <alignment horizontal="center" vertical="center" wrapText="1"/>
    </xf>
    <xf numFmtId="0" fontId="13" fillId="0" borderId="7"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0" fillId="0" borderId="28" xfId="0" applyFont="1" applyBorder="1">
      <alignment vertical="center"/>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28" xfId="0" applyFont="1" applyBorder="1" applyAlignment="1">
      <alignment vertical="center" wrapText="1"/>
    </xf>
    <xf numFmtId="0" fontId="6" fillId="0" borderId="17" xfId="0" applyFont="1" applyBorder="1" applyAlignment="1">
      <alignment horizontal="left" vertical="top" wrapText="1"/>
    </xf>
    <xf numFmtId="0" fontId="6" fillId="0" borderId="0" xfId="0" applyFont="1" applyAlignment="1">
      <alignment horizontal="left" vertical="top" wrapText="1"/>
    </xf>
    <xf numFmtId="0" fontId="6" fillId="0" borderId="18" xfId="0" applyFont="1" applyBorder="1" applyAlignment="1">
      <alignment horizontal="left" vertical="top" wrapText="1"/>
    </xf>
    <xf numFmtId="0" fontId="8" fillId="0" borderId="17" xfId="0" applyFont="1" applyBorder="1" applyAlignment="1">
      <alignment horizontal="left" vertical="top" wrapText="1"/>
    </xf>
    <xf numFmtId="0" fontId="8" fillId="0" borderId="0" xfId="0" applyFont="1" applyAlignment="1">
      <alignment horizontal="left" vertical="top" wrapText="1"/>
    </xf>
    <xf numFmtId="0" fontId="8" fillId="0" borderId="18" xfId="0" applyFont="1" applyBorder="1" applyAlignment="1">
      <alignment horizontal="left" vertical="top" wrapText="1"/>
    </xf>
    <xf numFmtId="0" fontId="8" fillId="0" borderId="20" xfId="0" applyFont="1" applyBorder="1" applyAlignment="1">
      <alignment horizontal="left" vertical="top" wrapText="1"/>
    </xf>
    <xf numFmtId="0" fontId="8" fillId="0" borderId="19" xfId="0" applyFont="1" applyBorder="1" applyAlignment="1">
      <alignment horizontal="left" vertical="top" wrapText="1"/>
    </xf>
    <xf numFmtId="0" fontId="8" fillId="0" borderId="16" xfId="0" applyFont="1" applyBorder="1" applyAlignment="1">
      <alignment horizontal="left" vertical="top" wrapText="1"/>
    </xf>
    <xf numFmtId="0" fontId="16" fillId="0" borderId="0" xfId="0" applyFont="1" applyFill="1" applyAlignment="1">
      <alignment horizontal="center" vertical="center"/>
    </xf>
    <xf numFmtId="0" fontId="5" fillId="0" borderId="0" xfId="0" applyFont="1" applyFill="1" applyAlignment="1">
      <alignment horizontal="right" vertical="center"/>
    </xf>
    <xf numFmtId="0" fontId="17" fillId="0" borderId="0" xfId="0" applyFont="1" applyFill="1" applyAlignment="1">
      <alignment horizontal="left" vertical="center"/>
    </xf>
    <xf numFmtId="0" fontId="18" fillId="0" borderId="0" xfId="0" applyFont="1" applyFill="1" applyAlignment="1">
      <alignment horizontal="right" vertical="center"/>
    </xf>
    <xf numFmtId="0" fontId="17" fillId="0" borderId="7" xfId="0" applyFont="1" applyFill="1" applyBorder="1" applyAlignment="1">
      <alignment horizontal="center" vertical="center"/>
    </xf>
    <xf numFmtId="0" fontId="17" fillId="0" borderId="7" xfId="0" applyFont="1" applyFill="1" applyBorder="1" applyAlignment="1">
      <alignment horizontal="left" vertical="center"/>
    </xf>
    <xf numFmtId="49" fontId="17" fillId="0" borderId="7" xfId="0" applyNumberFormat="1" applyFont="1" applyFill="1" applyBorder="1" applyAlignment="1">
      <alignment horizontal="left" vertical="top" wrapText="1"/>
    </xf>
    <xf numFmtId="0" fontId="10" fillId="0" borderId="7" xfId="0" applyFont="1" applyFill="1" applyBorder="1" applyAlignment="1">
      <alignment horizontal="left" vertical="center" wrapText="1"/>
    </xf>
    <xf numFmtId="0" fontId="17" fillId="0" borderId="7"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opLeftCell="A12" workbookViewId="0">
      <selection activeCell="D11" sqref="D11"/>
    </sheetView>
  </sheetViews>
  <sheetFormatPr defaultColWidth="9" defaultRowHeight="13.5" outlineLevelCol="3"/>
  <cols>
    <col min="1" max="1" width="19.375" customWidth="1"/>
    <col min="2" max="2" width="20.875" customWidth="1"/>
    <col min="3" max="3" width="19.75" customWidth="1"/>
    <col min="4" max="4" width="71.375" customWidth="1"/>
  </cols>
  <sheetData>
    <row r="1" ht="60" customHeight="1" spans="1:4">
      <c r="A1" s="103" t="s">
        <v>0</v>
      </c>
      <c r="B1" s="103"/>
      <c r="C1" s="103"/>
      <c r="D1" s="103"/>
    </row>
    <row r="2" ht="25" customHeight="1" spans="1:4">
      <c r="A2" s="103"/>
      <c r="B2" s="103"/>
      <c r="C2" s="103"/>
      <c r="D2" s="104" t="s">
        <v>1</v>
      </c>
    </row>
    <row r="3" ht="25" customHeight="1" spans="1:4">
      <c r="A3" s="105" t="s">
        <v>2</v>
      </c>
      <c r="B3" s="105"/>
      <c r="C3" s="105"/>
      <c r="D3" s="106"/>
    </row>
    <row r="4" ht="63" customHeight="1" spans="1:4">
      <c r="A4" s="107" t="s">
        <v>3</v>
      </c>
      <c r="B4" s="108" t="s">
        <v>4</v>
      </c>
      <c r="C4" s="108"/>
      <c r="D4" s="109" t="s">
        <v>5</v>
      </c>
    </row>
    <row r="5" ht="33" customHeight="1" spans="1:4">
      <c r="A5" s="107"/>
      <c r="B5" s="108" t="s">
        <v>6</v>
      </c>
      <c r="C5" s="108"/>
      <c r="D5" s="109" t="s">
        <v>7</v>
      </c>
    </row>
    <row r="6" ht="63" customHeight="1" spans="1:4">
      <c r="A6" s="107"/>
      <c r="B6" s="108" t="s">
        <v>8</v>
      </c>
      <c r="C6" s="108"/>
      <c r="D6" s="109" t="s">
        <v>9</v>
      </c>
    </row>
    <row r="7" ht="49" customHeight="1" spans="1:4">
      <c r="A7" s="107"/>
      <c r="B7" s="108" t="s">
        <v>10</v>
      </c>
      <c r="C7" s="108"/>
      <c r="D7" s="109" t="s">
        <v>11</v>
      </c>
    </row>
    <row r="8" ht="85" customHeight="1" spans="1:4">
      <c r="A8" s="107"/>
      <c r="B8" s="108" t="s">
        <v>12</v>
      </c>
      <c r="C8" s="108"/>
      <c r="D8" s="109" t="s">
        <v>13</v>
      </c>
    </row>
    <row r="9" ht="47" customHeight="1" spans="1:4">
      <c r="A9" s="107" t="s">
        <v>14</v>
      </c>
      <c r="B9" s="108" t="s">
        <v>15</v>
      </c>
      <c r="C9" s="108"/>
      <c r="D9" s="110" t="s">
        <v>16</v>
      </c>
    </row>
    <row r="10" ht="51" customHeight="1" spans="1:4">
      <c r="A10" s="107"/>
      <c r="B10" s="111" t="s">
        <v>17</v>
      </c>
      <c r="C10" s="111"/>
      <c r="D10" s="110" t="s">
        <v>18</v>
      </c>
    </row>
    <row r="11" ht="58" customHeight="1" spans="1:4">
      <c r="A11" s="108" t="s">
        <v>19</v>
      </c>
      <c r="B11" s="108"/>
      <c r="C11" s="108"/>
      <c r="D11" s="110" t="s">
        <v>20</v>
      </c>
    </row>
    <row r="12" ht="82" customHeight="1" spans="1:4">
      <c r="A12" s="108" t="s">
        <v>21</v>
      </c>
      <c r="B12" s="108"/>
      <c r="C12" s="108"/>
      <c r="D12" s="110" t="s">
        <v>22</v>
      </c>
    </row>
    <row r="13" ht="54" customHeight="1" spans="1:4">
      <c r="A13" s="108" t="s">
        <v>23</v>
      </c>
      <c r="B13" s="108"/>
      <c r="C13" s="108"/>
      <c r="D13" s="109" t="s">
        <v>24</v>
      </c>
    </row>
    <row r="14" ht="55" customHeight="1" spans="1:4">
      <c r="A14" s="108" t="s">
        <v>25</v>
      </c>
      <c r="B14" s="108"/>
      <c r="C14" s="108"/>
      <c r="D14" s="109" t="s">
        <v>26</v>
      </c>
    </row>
    <row r="15" ht="65" customHeight="1" spans="1:4">
      <c r="A15" s="108" t="s">
        <v>27</v>
      </c>
      <c r="B15" s="108"/>
      <c r="C15" s="108"/>
      <c r="D15" s="110"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K31"/>
  <sheetViews>
    <sheetView tabSelected="1" workbookViewId="0">
      <selection activeCell="A28" sqref="A28:K28"/>
    </sheetView>
  </sheetViews>
  <sheetFormatPr defaultColWidth="9" defaultRowHeight="13.5"/>
  <cols>
    <col min="5" max="5" width="40" customWidth="1"/>
    <col min="6" max="6" width="44.375" customWidth="1"/>
    <col min="8" max="8" width="14.125" customWidth="1"/>
    <col min="11" max="11" width="11.5" customWidth="1"/>
  </cols>
  <sheetData>
    <row r="1" ht="27" spans="1:11">
      <c r="A1" s="1" t="s">
        <v>29</v>
      </c>
      <c r="B1" s="1"/>
      <c r="C1" s="1"/>
      <c r="D1" s="1"/>
      <c r="E1" s="1"/>
      <c r="F1" s="1"/>
      <c r="G1" s="1"/>
      <c r="H1" s="1"/>
      <c r="I1" s="1"/>
      <c r="J1" s="1"/>
      <c r="K1" s="1"/>
    </row>
    <row r="2" ht="21" customHeight="1" spans="1:11">
      <c r="A2" s="43" t="s">
        <v>30</v>
      </c>
      <c r="B2" s="43"/>
      <c r="C2" s="43"/>
      <c r="D2" s="43"/>
      <c r="E2" s="43"/>
      <c r="F2" s="43"/>
      <c r="G2" s="43"/>
      <c r="H2" s="43"/>
      <c r="K2" s="6" t="s">
        <v>31</v>
      </c>
    </row>
    <row r="3" ht="20" customHeight="1" spans="1:11">
      <c r="A3" s="44" t="s">
        <v>32</v>
      </c>
      <c r="K3" s="6" t="s">
        <v>33</v>
      </c>
    </row>
    <row r="4" ht="49" customHeight="1" spans="1:11">
      <c r="A4" s="45" t="s">
        <v>34</v>
      </c>
      <c r="B4" s="45"/>
      <c r="C4" s="45"/>
      <c r="D4" s="46" t="s">
        <v>35</v>
      </c>
      <c r="E4" s="47"/>
      <c r="F4" s="47"/>
      <c r="G4" s="47"/>
      <c r="H4" s="47"/>
      <c r="I4" s="47"/>
      <c r="J4" s="47"/>
      <c r="K4" s="47"/>
    </row>
    <row r="5" ht="42" customHeight="1" spans="1:11">
      <c r="A5" s="48" t="s">
        <v>36</v>
      </c>
      <c r="B5" s="48"/>
      <c r="C5" s="48"/>
      <c r="D5" s="49" t="s">
        <v>35</v>
      </c>
      <c r="E5" s="50"/>
      <c r="F5" s="51" t="s">
        <v>37</v>
      </c>
      <c r="G5" s="46" t="s">
        <v>35</v>
      </c>
      <c r="H5" s="47"/>
      <c r="I5" s="47"/>
      <c r="J5" s="47"/>
      <c r="K5" s="47"/>
    </row>
    <row r="6" ht="42" customHeight="1" spans="1:11">
      <c r="A6" s="52" t="s">
        <v>38</v>
      </c>
      <c r="B6" s="53"/>
      <c r="C6" s="54"/>
      <c r="D6" s="55" t="s">
        <v>39</v>
      </c>
      <c r="E6" s="55" t="s">
        <v>40</v>
      </c>
      <c r="F6" s="55" t="s">
        <v>41</v>
      </c>
      <c r="G6" s="51" t="s">
        <v>42</v>
      </c>
      <c r="H6" s="51"/>
      <c r="I6" s="51"/>
      <c r="J6" s="51" t="s">
        <v>43</v>
      </c>
      <c r="K6" s="51" t="s">
        <v>44</v>
      </c>
    </row>
    <row r="7" ht="42" customHeight="1" spans="1:11">
      <c r="A7" s="52"/>
      <c r="B7" s="53"/>
      <c r="C7" s="54"/>
      <c r="D7" s="56" t="s">
        <v>45</v>
      </c>
      <c r="E7" s="50">
        <v>98.18</v>
      </c>
      <c r="F7" s="50">
        <f xml:space="preserve">F8+F9+F10</f>
        <v>108.76</v>
      </c>
      <c r="G7" s="57">
        <f xml:space="preserve">G8+G9+G10</f>
        <v>108.76</v>
      </c>
      <c r="H7" s="50"/>
      <c r="I7" s="50"/>
      <c r="J7" s="50">
        <f xml:space="preserve">G7/F7</f>
        <v>1</v>
      </c>
      <c r="K7" s="50">
        <v>10</v>
      </c>
    </row>
    <row r="8" ht="42" customHeight="1" spans="1:11">
      <c r="A8" s="52"/>
      <c r="B8" s="53"/>
      <c r="C8" s="54"/>
      <c r="D8" s="55" t="s">
        <v>46</v>
      </c>
      <c r="E8" s="50">
        <v>98.18</v>
      </c>
      <c r="F8" s="50">
        <v>98.18</v>
      </c>
      <c r="G8" s="50">
        <v>98.18</v>
      </c>
      <c r="H8" s="50"/>
      <c r="I8" s="50"/>
      <c r="J8" s="50">
        <f xml:space="preserve">G8/F8</f>
        <v>1</v>
      </c>
      <c r="K8" s="50" t="s">
        <v>47</v>
      </c>
    </row>
    <row r="9" ht="42" customHeight="1" spans="1:11">
      <c r="A9" s="52"/>
      <c r="B9" s="53"/>
      <c r="C9" s="54"/>
      <c r="D9" s="55" t="s">
        <v>48</v>
      </c>
      <c r="E9" s="50">
        <v>0</v>
      </c>
      <c r="F9" s="50">
        <v>7.35</v>
      </c>
      <c r="G9" s="50">
        <v>7.35</v>
      </c>
      <c r="H9" s="50"/>
      <c r="I9" s="50"/>
      <c r="J9" s="50">
        <f xml:space="preserve">G9/F9</f>
        <v>1</v>
      </c>
      <c r="K9" s="50" t="s">
        <v>47</v>
      </c>
    </row>
    <row r="10" ht="42" customHeight="1" spans="1:11">
      <c r="A10" s="58"/>
      <c r="B10" s="59"/>
      <c r="C10" s="55"/>
      <c r="D10" s="55" t="s">
        <v>49</v>
      </c>
      <c r="E10" s="50">
        <v>0</v>
      </c>
      <c r="F10" s="50">
        <v>3.23</v>
      </c>
      <c r="G10" s="50">
        <v>3.23</v>
      </c>
      <c r="H10" s="50"/>
      <c r="I10" s="50"/>
      <c r="J10" s="50">
        <f xml:space="preserve">G10/F10</f>
        <v>1</v>
      </c>
      <c r="K10" s="50" t="s">
        <v>47</v>
      </c>
    </row>
    <row r="11" ht="42" customHeight="1" spans="1:11">
      <c r="A11" s="60" t="s">
        <v>50</v>
      </c>
      <c r="B11" s="61" t="s">
        <v>51</v>
      </c>
      <c r="C11" s="61"/>
      <c r="D11" s="61"/>
      <c r="E11" s="61"/>
      <c r="F11" s="61" t="s">
        <v>52</v>
      </c>
      <c r="G11" s="61"/>
      <c r="H11" s="61"/>
      <c r="I11" s="61"/>
      <c r="J11" s="61"/>
      <c r="K11" s="61"/>
    </row>
    <row r="12" ht="195" customHeight="1" spans="1:11">
      <c r="A12" s="60"/>
      <c r="B12" s="62" t="s">
        <v>53</v>
      </c>
      <c r="C12" s="63"/>
      <c r="D12" s="63"/>
      <c r="E12" s="63"/>
      <c r="F12" s="64" t="s">
        <v>54</v>
      </c>
      <c r="G12" s="64"/>
      <c r="H12" s="64"/>
      <c r="I12" s="65"/>
      <c r="J12" s="65"/>
      <c r="K12" s="65"/>
    </row>
    <row r="13" ht="25.5" customHeight="1" spans="1:11">
      <c r="A13" s="66" t="s">
        <v>55</v>
      </c>
      <c r="B13" s="67" t="s">
        <v>56</v>
      </c>
      <c r="C13" s="61" t="s">
        <v>57</v>
      </c>
      <c r="D13" s="68" t="s">
        <v>58</v>
      </c>
      <c r="E13" s="69" t="s">
        <v>59</v>
      </c>
      <c r="F13" s="16" t="s">
        <v>60</v>
      </c>
      <c r="G13" s="16" t="s">
        <v>61</v>
      </c>
      <c r="H13" s="16" t="s">
        <v>62</v>
      </c>
      <c r="I13" s="68" t="s">
        <v>63</v>
      </c>
      <c r="J13" s="68"/>
      <c r="K13" s="68"/>
    </row>
    <row r="14" ht="75" customHeight="1" spans="1:11">
      <c r="A14" s="70"/>
      <c r="B14" s="16" t="s">
        <v>64</v>
      </c>
      <c r="C14" s="71" t="s">
        <v>65</v>
      </c>
      <c r="D14" s="72" t="s">
        <v>66</v>
      </c>
      <c r="E14" s="73" t="s">
        <v>67</v>
      </c>
      <c r="F14" s="73" t="s">
        <v>67</v>
      </c>
      <c r="G14" s="74">
        <v>10</v>
      </c>
      <c r="H14" s="74">
        <v>10</v>
      </c>
      <c r="I14" s="75"/>
      <c r="J14" s="74"/>
      <c r="K14" s="74"/>
    </row>
    <row r="15" ht="45" customHeight="1" spans="1:11">
      <c r="A15" s="70"/>
      <c r="B15" s="16"/>
      <c r="C15" s="71" t="s">
        <v>68</v>
      </c>
      <c r="D15" s="72" t="s">
        <v>69</v>
      </c>
      <c r="E15" s="76" t="s">
        <v>70</v>
      </c>
      <c r="F15" s="73" t="s">
        <v>70</v>
      </c>
      <c r="G15" s="74">
        <v>10</v>
      </c>
      <c r="H15" s="74">
        <v>10</v>
      </c>
      <c r="I15" s="75"/>
      <c r="J15" s="74"/>
      <c r="K15" s="74"/>
    </row>
    <row r="16" ht="45" customHeight="1" spans="1:11">
      <c r="A16" s="70"/>
      <c r="B16" s="16"/>
      <c r="C16" s="71" t="s">
        <v>71</v>
      </c>
      <c r="D16" s="72" t="s">
        <v>72</v>
      </c>
      <c r="E16" s="73" t="s">
        <v>73</v>
      </c>
      <c r="F16" s="73" t="s">
        <v>73</v>
      </c>
      <c r="G16" s="74">
        <v>10</v>
      </c>
      <c r="H16" s="74">
        <v>10</v>
      </c>
      <c r="I16" s="75"/>
      <c r="J16" s="74"/>
      <c r="K16" s="74"/>
    </row>
    <row r="17" ht="45" customHeight="1" spans="1:11">
      <c r="A17" s="70"/>
      <c r="B17" s="16"/>
      <c r="C17" s="71" t="s">
        <v>74</v>
      </c>
      <c r="D17" s="72" t="s">
        <v>75</v>
      </c>
      <c r="E17" s="73" t="s">
        <v>76</v>
      </c>
      <c r="F17" s="73" t="s">
        <v>77</v>
      </c>
      <c r="G17" s="74">
        <v>10</v>
      </c>
      <c r="H17" s="74">
        <v>10</v>
      </c>
      <c r="I17" s="75"/>
      <c r="J17" s="74"/>
      <c r="K17" s="74"/>
    </row>
    <row r="18" ht="71" customHeight="1" spans="1:11">
      <c r="A18" s="70"/>
      <c r="B18" s="16" t="s">
        <v>78</v>
      </c>
      <c r="C18" s="71" t="s">
        <v>79</v>
      </c>
      <c r="D18" s="72" t="s">
        <v>80</v>
      </c>
      <c r="E18" s="76" t="s">
        <v>81</v>
      </c>
      <c r="F18" s="76" t="s">
        <v>82</v>
      </c>
      <c r="G18" s="74">
        <v>10</v>
      </c>
      <c r="H18" s="74">
        <v>10</v>
      </c>
      <c r="I18" s="74"/>
      <c r="J18" s="74"/>
      <c r="K18" s="74"/>
    </row>
    <row r="19" ht="82" customHeight="1" spans="1:11">
      <c r="A19" s="70"/>
      <c r="B19" s="16"/>
      <c r="C19" s="71" t="s">
        <v>83</v>
      </c>
      <c r="D19" s="72" t="s">
        <v>84</v>
      </c>
      <c r="E19" s="73" t="s">
        <v>85</v>
      </c>
      <c r="F19" s="73" t="s">
        <v>86</v>
      </c>
      <c r="G19" s="74">
        <v>10</v>
      </c>
      <c r="H19" s="74">
        <v>10</v>
      </c>
      <c r="I19" s="74"/>
      <c r="J19" s="74"/>
      <c r="K19" s="74"/>
    </row>
    <row r="20" ht="45" customHeight="1" spans="1:11">
      <c r="A20" s="70"/>
      <c r="B20" s="16"/>
      <c r="C20" s="71" t="s">
        <v>87</v>
      </c>
      <c r="D20" s="72" t="s">
        <v>88</v>
      </c>
      <c r="E20" s="76" t="s">
        <v>89</v>
      </c>
      <c r="F20" s="76" t="s">
        <v>90</v>
      </c>
      <c r="G20" s="74">
        <v>10</v>
      </c>
      <c r="H20" s="74">
        <v>10</v>
      </c>
      <c r="I20" s="74"/>
      <c r="J20" s="74"/>
      <c r="K20" s="74"/>
    </row>
    <row r="21" ht="45" customHeight="1" spans="1:11">
      <c r="A21" s="70"/>
      <c r="B21" s="77"/>
      <c r="C21" s="78" t="s">
        <v>91</v>
      </c>
      <c r="D21" s="79" t="s">
        <v>92</v>
      </c>
      <c r="E21" s="73" t="s">
        <v>93</v>
      </c>
      <c r="F21" s="80" t="s">
        <v>85</v>
      </c>
      <c r="G21" s="81">
        <v>10</v>
      </c>
      <c r="H21" s="81">
        <v>10</v>
      </c>
      <c r="I21" s="81"/>
      <c r="J21" s="81"/>
      <c r="K21" s="81"/>
    </row>
    <row r="22" ht="45" customHeight="1" spans="1:11">
      <c r="A22" s="70"/>
      <c r="B22" s="16" t="s">
        <v>94</v>
      </c>
      <c r="C22" s="16" t="s">
        <v>95</v>
      </c>
      <c r="D22" s="72" t="s">
        <v>96</v>
      </c>
      <c r="E22" s="76" t="s">
        <v>97</v>
      </c>
      <c r="F22" s="76" t="s">
        <v>98</v>
      </c>
      <c r="G22" s="74">
        <v>10</v>
      </c>
      <c r="H22" s="74">
        <v>10</v>
      </c>
      <c r="I22" s="74"/>
      <c r="J22" s="74"/>
      <c r="K22" s="74"/>
    </row>
    <row r="23" ht="45" customHeight="1" spans="1:11">
      <c r="A23" s="70"/>
      <c r="B23" s="16"/>
      <c r="C23" s="16"/>
      <c r="D23" s="72"/>
      <c r="E23" s="82"/>
      <c r="F23" s="82"/>
      <c r="G23" s="74"/>
      <c r="H23" s="74"/>
      <c r="I23" s="74"/>
      <c r="J23" s="74"/>
      <c r="K23" s="74"/>
    </row>
    <row r="24" ht="27" customHeight="1" spans="1:11">
      <c r="A24" s="31" t="s">
        <v>99</v>
      </c>
      <c r="B24" s="83"/>
      <c r="C24" s="83"/>
      <c r="D24" s="83"/>
      <c r="E24" s="83"/>
      <c r="F24" s="84"/>
      <c r="G24" s="85" t="s">
        <v>100</v>
      </c>
      <c r="H24" s="86">
        <v>90</v>
      </c>
      <c r="I24" s="86"/>
      <c r="J24" s="86"/>
      <c r="K24" s="87"/>
    </row>
    <row r="25" ht="24" customHeight="1" spans="1:11">
      <c r="A25" s="88" t="s">
        <v>101</v>
      </c>
      <c r="B25" s="89"/>
      <c r="C25" s="90"/>
      <c r="D25" s="91">
        <v>100</v>
      </c>
      <c r="E25" s="89"/>
      <c r="F25" s="92"/>
      <c r="G25" s="93" t="s">
        <v>102</v>
      </c>
      <c r="H25" s="88" t="s">
        <v>103</v>
      </c>
      <c r="I25" s="89"/>
      <c r="J25" s="89"/>
      <c r="K25" s="92"/>
    </row>
    <row r="26" customHeight="1" spans="1:11">
      <c r="A26" s="94" t="s">
        <v>104</v>
      </c>
      <c r="B26" s="95"/>
      <c r="C26" s="95"/>
      <c r="D26" s="95"/>
      <c r="E26" s="95"/>
      <c r="F26" s="95"/>
      <c r="G26" s="95"/>
      <c r="H26" s="95"/>
      <c r="I26" s="95"/>
      <c r="J26" s="95"/>
      <c r="K26" s="96"/>
    </row>
    <row r="27" ht="38.25" customHeight="1" spans="1:11">
      <c r="A27" s="97" t="s">
        <v>105</v>
      </c>
      <c r="B27" s="98"/>
      <c r="C27" s="98"/>
      <c r="D27" s="98"/>
      <c r="E27" s="98"/>
      <c r="F27" s="98"/>
      <c r="G27" s="98"/>
      <c r="H27" s="98"/>
      <c r="I27" s="98"/>
      <c r="J27" s="98"/>
      <c r="K27" s="99"/>
    </row>
    <row r="28" customHeight="1" spans="1:11">
      <c r="A28" s="97" t="s">
        <v>106</v>
      </c>
      <c r="B28" s="98"/>
      <c r="C28" s="98"/>
      <c r="D28" s="98"/>
      <c r="E28" s="98"/>
      <c r="F28" s="98"/>
      <c r="G28" s="98"/>
      <c r="H28" s="98"/>
      <c r="I28" s="98"/>
      <c r="J28" s="98"/>
      <c r="K28" s="99"/>
    </row>
    <row r="29" ht="38.25" customHeight="1" spans="1:11">
      <c r="A29" s="97" t="s">
        <v>107</v>
      </c>
      <c r="B29" s="98"/>
      <c r="C29" s="98"/>
      <c r="D29" s="98"/>
      <c r="E29" s="98"/>
      <c r="F29" s="98"/>
      <c r="G29" s="98"/>
      <c r="H29" s="98"/>
      <c r="I29" s="98"/>
      <c r="J29" s="98"/>
      <c r="K29" s="99"/>
    </row>
    <row r="30" ht="37.5" customHeight="1" spans="1:11">
      <c r="A30" s="97" t="s">
        <v>108</v>
      </c>
      <c r="B30" s="98"/>
      <c r="C30" s="98"/>
      <c r="D30" s="98"/>
      <c r="E30" s="98"/>
      <c r="F30" s="98"/>
      <c r="G30" s="98"/>
      <c r="H30" s="98"/>
      <c r="I30" s="98"/>
      <c r="J30" s="98"/>
      <c r="K30" s="99"/>
    </row>
    <row r="31" ht="26.25" customHeight="1" spans="1:11">
      <c r="A31" s="100" t="s">
        <v>109</v>
      </c>
      <c r="B31" s="101"/>
      <c r="C31" s="101"/>
      <c r="D31" s="101"/>
      <c r="E31" s="101"/>
      <c r="F31" s="101"/>
      <c r="G31" s="101"/>
      <c r="H31" s="101"/>
      <c r="I31" s="101"/>
      <c r="J31" s="101"/>
      <c r="K31" s="102"/>
    </row>
  </sheetData>
  <mergeCells count="49">
    <mergeCell ref="A1:K1"/>
    <mergeCell ref="A2:H2"/>
    <mergeCell ref="A4:C4"/>
    <mergeCell ref="D4:K4"/>
    <mergeCell ref="A5:C5"/>
    <mergeCell ref="D5:E5"/>
    <mergeCell ref="G5:K5"/>
    <mergeCell ref="G6:H6"/>
    <mergeCell ref="G7:H7"/>
    <mergeCell ref="G8:H8"/>
    <mergeCell ref="G9:H9"/>
    <mergeCell ref="G10:H10"/>
    <mergeCell ref="B11:E11"/>
    <mergeCell ref="F11:K11"/>
    <mergeCell ref="B12:E12"/>
    <mergeCell ref="F12:K12"/>
    <mergeCell ref="I13:K13"/>
    <mergeCell ref="I14:K14"/>
    <mergeCell ref="I15:K15"/>
    <mergeCell ref="I16:K16"/>
    <mergeCell ref="I17:K17"/>
    <mergeCell ref="I18:K18"/>
    <mergeCell ref="I19:K19"/>
    <mergeCell ref="I20:K20"/>
    <mergeCell ref="I21:K21"/>
    <mergeCell ref="A24:F24"/>
    <mergeCell ref="H24:K24"/>
    <mergeCell ref="A25:C25"/>
    <mergeCell ref="D25:F25"/>
    <mergeCell ref="H25:K25"/>
    <mergeCell ref="A26:K26"/>
    <mergeCell ref="A27:K27"/>
    <mergeCell ref="A28:K28"/>
    <mergeCell ref="A29:K29"/>
    <mergeCell ref="A30:K30"/>
    <mergeCell ref="A31:K31"/>
    <mergeCell ref="A11:A12"/>
    <mergeCell ref="A13:A23"/>
    <mergeCell ref="B14:B17"/>
    <mergeCell ref="B18:B21"/>
    <mergeCell ref="B22:B23"/>
    <mergeCell ref="C22:C23"/>
    <mergeCell ref="D22:D23"/>
    <mergeCell ref="E22:E23"/>
    <mergeCell ref="F22:F23"/>
    <mergeCell ref="G22:G23"/>
    <mergeCell ref="H22:H23"/>
    <mergeCell ref="A6:C10"/>
    <mergeCell ref="I22:K23"/>
  </mergeCells>
  <dataValidations count="1">
    <dataValidation type="list" allowBlank="1" showInputMessage="1" showErrorMessage="1" sqref="H25:K25">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4"/>
  <sheetViews>
    <sheetView topLeftCell="A20" workbookViewId="0">
      <selection activeCell="A33" sqref="A33:L33"/>
    </sheetView>
  </sheetViews>
  <sheetFormatPr defaultColWidth="9" defaultRowHeight="13.5"/>
  <cols>
    <col min="6" max="6" width="24.875" customWidth="1"/>
  </cols>
  <sheetData>
    <row r="1" ht="27" spans="1:12">
      <c r="A1" s="1" t="s">
        <v>110</v>
      </c>
      <c r="B1" s="1"/>
      <c r="C1" s="1"/>
      <c r="D1" s="1"/>
      <c r="E1" s="1"/>
      <c r="F1" s="1"/>
      <c r="G1" s="1"/>
      <c r="H1" s="1"/>
      <c r="I1" s="1"/>
      <c r="J1" s="1"/>
      <c r="K1" s="1"/>
      <c r="L1" s="1"/>
    </row>
    <row r="2" ht="21" customHeight="1" spans="1:12">
      <c r="A2" s="2" t="s">
        <v>111</v>
      </c>
      <c r="B2" s="2"/>
      <c r="C2" s="2"/>
      <c r="D2" s="2"/>
      <c r="E2" s="2"/>
      <c r="F2" s="2"/>
      <c r="G2" s="2"/>
      <c r="H2" s="2"/>
      <c r="I2" s="3"/>
      <c r="J2" s="3"/>
      <c r="K2" s="3"/>
      <c r="L2" s="4" t="s">
        <v>112</v>
      </c>
    </row>
    <row r="3" ht="20" customHeight="1" spans="1:12">
      <c r="A3" s="5" t="s">
        <v>113</v>
      </c>
      <c r="L3" s="6" t="s">
        <v>33</v>
      </c>
    </row>
    <row r="4" ht="24" customHeight="1" spans="1:12">
      <c r="A4" s="7" t="s">
        <v>114</v>
      </c>
      <c r="B4" s="7"/>
      <c r="C4" s="7"/>
      <c r="D4" s="8" t="s">
        <v>115</v>
      </c>
      <c r="E4" s="9"/>
      <c r="F4" s="9"/>
      <c r="G4" s="9"/>
      <c r="H4" s="9"/>
      <c r="I4" s="9"/>
      <c r="J4" s="9"/>
      <c r="K4" s="9"/>
      <c r="L4" s="9"/>
    </row>
    <row r="5" ht="29" customHeight="1" spans="1:12">
      <c r="A5" s="10" t="s">
        <v>36</v>
      </c>
      <c r="B5" s="11"/>
      <c r="C5" s="11"/>
      <c r="D5" s="12" t="s">
        <v>35</v>
      </c>
      <c r="E5" s="13"/>
      <c r="F5" s="13"/>
      <c r="G5" s="11" t="s">
        <v>116</v>
      </c>
      <c r="H5" s="12" t="s">
        <v>35</v>
      </c>
      <c r="I5" s="13"/>
      <c r="J5" s="13"/>
      <c r="K5" s="13"/>
      <c r="L5" s="14"/>
    </row>
    <row r="6" ht="29" customHeight="1" spans="1:12">
      <c r="A6" s="15" t="s">
        <v>117</v>
      </c>
      <c r="B6" s="16"/>
      <c r="C6" s="16"/>
      <c r="D6" s="16" t="s">
        <v>118</v>
      </c>
      <c r="E6" s="16"/>
      <c r="F6" s="16" t="s">
        <v>119</v>
      </c>
      <c r="G6" s="16" t="s">
        <v>41</v>
      </c>
      <c r="H6" s="16" t="s">
        <v>42</v>
      </c>
      <c r="I6" s="16"/>
      <c r="J6" s="16" t="s">
        <v>61</v>
      </c>
      <c r="K6" s="16" t="s">
        <v>120</v>
      </c>
      <c r="L6" s="17" t="s">
        <v>62</v>
      </c>
    </row>
    <row r="7" ht="29" customHeight="1" spans="1:12">
      <c r="A7" s="15"/>
      <c r="B7" s="16"/>
      <c r="C7" s="16"/>
      <c r="D7" s="16"/>
      <c r="E7" s="16"/>
      <c r="F7" s="16" t="s">
        <v>121</v>
      </c>
      <c r="G7" s="16"/>
      <c r="H7" s="16"/>
      <c r="I7" s="16"/>
      <c r="J7" s="16"/>
      <c r="K7" s="16"/>
      <c r="L7" s="17"/>
    </row>
    <row r="8" ht="29" customHeight="1" spans="1:12">
      <c r="A8" s="15"/>
      <c r="B8" s="16"/>
      <c r="C8" s="16"/>
      <c r="D8" s="16" t="s">
        <v>122</v>
      </c>
      <c r="E8" s="16"/>
      <c r="F8" s="18">
        <f xml:space="preserve">F9+F10+F11</f>
        <v>0</v>
      </c>
      <c r="G8" s="18">
        <f xml:space="preserve">G9+G10+G11</f>
        <v>7.35</v>
      </c>
      <c r="H8" s="18">
        <f xml:space="preserve">H9+H10+H11</f>
        <v>7.35</v>
      </c>
      <c r="I8" s="18"/>
      <c r="J8" s="18">
        <v>10</v>
      </c>
      <c r="K8" s="18">
        <f xml:space="preserve">H8/G8</f>
        <v>1</v>
      </c>
      <c r="L8" s="19"/>
    </row>
    <row r="9" ht="29" customHeight="1" spans="1:12">
      <c r="A9" s="15"/>
      <c r="B9" s="16"/>
      <c r="C9" s="16"/>
      <c r="D9" s="16" t="s">
        <v>123</v>
      </c>
      <c r="E9" s="16"/>
      <c r="F9" s="18">
        <v>0</v>
      </c>
      <c r="G9" s="18">
        <v>7.35</v>
      </c>
      <c r="H9" s="18">
        <v>7.35</v>
      </c>
      <c r="I9" s="18"/>
      <c r="J9" s="18" t="s">
        <v>124</v>
      </c>
      <c r="K9" s="18">
        <f xml:space="preserve">H9/G9</f>
        <v>1</v>
      </c>
      <c r="L9" s="19" t="s">
        <v>124</v>
      </c>
    </row>
    <row r="10" ht="29" customHeight="1" spans="1:12">
      <c r="A10" s="15"/>
      <c r="B10" s="16"/>
      <c r="C10" s="16"/>
      <c r="D10" s="20" t="s">
        <v>125</v>
      </c>
      <c r="E10" s="20"/>
      <c r="F10" s="18">
        <v>0</v>
      </c>
      <c r="G10" s="18">
        <v>0</v>
      </c>
      <c r="H10" s="18">
        <v>0</v>
      </c>
      <c r="I10" s="18"/>
      <c r="J10" s="18" t="s">
        <v>124</v>
      </c>
      <c r="K10" s="18" t="e">
        <f xml:space="preserve">H10/G10</f>
        <v>#DIV/0!</v>
      </c>
      <c r="L10" s="19" t="s">
        <v>124</v>
      </c>
    </row>
    <row r="11" ht="29" customHeight="1" spans="1:12">
      <c r="A11" s="15"/>
      <c r="B11" s="16"/>
      <c r="C11" s="16"/>
      <c r="D11" s="20" t="s">
        <v>126</v>
      </c>
      <c r="E11" s="20"/>
      <c r="F11" s="18">
        <v>0</v>
      </c>
      <c r="G11" s="18">
        <v>0</v>
      </c>
      <c r="H11" s="18">
        <v>0</v>
      </c>
      <c r="I11" s="18"/>
      <c r="J11" s="18" t="s">
        <v>124</v>
      </c>
      <c r="K11" s="18" t="e">
        <f xml:space="preserve">H11/G11</f>
        <v>#DIV/0!</v>
      </c>
      <c r="L11" s="19" t="s">
        <v>124</v>
      </c>
    </row>
    <row r="12" ht="36" customHeight="1" spans="1:12">
      <c r="A12" s="15" t="s">
        <v>50</v>
      </c>
      <c r="B12" s="16" t="s">
        <v>51</v>
      </c>
      <c r="C12" s="16"/>
      <c r="D12" s="16"/>
      <c r="E12" s="16"/>
      <c r="F12" s="16"/>
      <c r="G12" s="16" t="s">
        <v>52</v>
      </c>
      <c r="H12" s="16"/>
      <c r="I12" s="16"/>
      <c r="J12" s="16"/>
      <c r="K12" s="16"/>
      <c r="L12" s="17"/>
    </row>
    <row r="13" ht="75" customHeight="1" spans="1:12">
      <c r="A13" s="21"/>
      <c r="B13" s="22" t="s">
        <v>127</v>
      </c>
      <c r="C13" s="23"/>
      <c r="D13" s="23"/>
      <c r="E13" s="23"/>
      <c r="F13" s="23"/>
      <c r="G13" s="22" t="s">
        <v>128</v>
      </c>
      <c r="H13" s="23"/>
      <c r="I13" s="23"/>
      <c r="J13" s="23"/>
      <c r="K13" s="23"/>
      <c r="L13" s="24"/>
    </row>
    <row r="14" ht="26.25" customHeight="1" spans="1:12">
      <c r="A14" s="10" t="s">
        <v>55</v>
      </c>
      <c r="B14" s="11" t="s">
        <v>56</v>
      </c>
      <c r="C14" s="11" t="s">
        <v>57</v>
      </c>
      <c r="D14" s="11" t="s">
        <v>58</v>
      </c>
      <c r="E14" s="11" t="s">
        <v>59</v>
      </c>
      <c r="F14" s="11"/>
      <c r="G14" s="11" t="s">
        <v>60</v>
      </c>
      <c r="H14" s="11" t="s">
        <v>61</v>
      </c>
      <c r="I14" s="11" t="s">
        <v>62</v>
      </c>
      <c r="J14" s="11" t="s">
        <v>63</v>
      </c>
      <c r="K14" s="11"/>
      <c r="L14" s="25"/>
    </row>
    <row r="15" ht="42" customHeight="1" spans="1:12">
      <c r="A15" s="15"/>
      <c r="B15" s="16" t="s">
        <v>129</v>
      </c>
      <c r="C15" s="16" t="s">
        <v>65</v>
      </c>
      <c r="D15" s="26" t="s">
        <v>66</v>
      </c>
      <c r="E15" s="27" t="s">
        <v>130</v>
      </c>
      <c r="F15" s="18"/>
      <c r="G15" s="28">
        <v>1</v>
      </c>
      <c r="H15" s="18">
        <v>10</v>
      </c>
      <c r="I15" s="18">
        <v>10</v>
      </c>
      <c r="J15" s="18"/>
      <c r="K15" s="18"/>
      <c r="L15" s="19"/>
    </row>
    <row r="16" ht="89" customHeight="1" spans="1:12">
      <c r="A16" s="15"/>
      <c r="B16" s="16"/>
      <c r="C16" s="16" t="s">
        <v>68</v>
      </c>
      <c r="D16" s="26" t="s">
        <v>69</v>
      </c>
      <c r="E16" s="27" t="s">
        <v>131</v>
      </c>
      <c r="F16" s="18"/>
      <c r="G16" s="28">
        <v>1</v>
      </c>
      <c r="H16" s="18">
        <v>15</v>
      </c>
      <c r="I16" s="18">
        <v>15</v>
      </c>
      <c r="J16" s="18"/>
      <c r="K16" s="18"/>
      <c r="L16" s="19"/>
    </row>
    <row r="17" ht="89" customHeight="1" spans="1:12">
      <c r="A17" s="15"/>
      <c r="B17" s="16"/>
      <c r="C17" s="16" t="s">
        <v>71</v>
      </c>
      <c r="D17" s="26" t="s">
        <v>72</v>
      </c>
      <c r="E17" s="27" t="s">
        <v>132</v>
      </c>
      <c r="F17" s="18"/>
      <c r="G17" s="28">
        <v>1</v>
      </c>
      <c r="H17" s="18">
        <v>15</v>
      </c>
      <c r="I17" s="18">
        <v>15</v>
      </c>
      <c r="J17" s="18"/>
      <c r="K17" s="18"/>
      <c r="L17" s="19"/>
    </row>
    <row r="18" ht="89" customHeight="1" spans="1:12">
      <c r="A18" s="15"/>
      <c r="B18" s="16"/>
      <c r="C18" s="16" t="s">
        <v>74</v>
      </c>
      <c r="D18" s="26" t="s">
        <v>75</v>
      </c>
      <c r="E18" s="27" t="s">
        <v>133</v>
      </c>
      <c r="F18" s="18"/>
      <c r="G18" s="28">
        <v>1</v>
      </c>
      <c r="H18" s="18">
        <v>15</v>
      </c>
      <c r="I18" s="18">
        <v>15</v>
      </c>
      <c r="J18" s="18"/>
      <c r="K18" s="18"/>
      <c r="L18" s="19"/>
    </row>
    <row r="19" ht="42" customHeight="1" spans="1:12">
      <c r="A19" s="15"/>
      <c r="B19" s="16" t="s">
        <v>134</v>
      </c>
      <c r="C19" s="16" t="s">
        <v>79</v>
      </c>
      <c r="D19" s="26" t="s">
        <v>80</v>
      </c>
      <c r="E19" s="27" t="s">
        <v>135</v>
      </c>
      <c r="F19" s="18"/>
      <c r="G19" s="28"/>
      <c r="H19" s="18"/>
      <c r="I19" s="18"/>
      <c r="J19" s="18"/>
      <c r="K19" s="18"/>
      <c r="L19" s="19"/>
    </row>
    <row r="20" ht="59" customHeight="1" spans="1:12">
      <c r="A20" s="15"/>
      <c r="B20" s="16"/>
      <c r="C20" s="16" t="s">
        <v>83</v>
      </c>
      <c r="D20" s="26" t="s">
        <v>84</v>
      </c>
      <c r="E20" s="27" t="s">
        <v>136</v>
      </c>
      <c r="F20" s="18"/>
      <c r="G20" s="28">
        <v>1</v>
      </c>
      <c r="H20" s="18">
        <v>15</v>
      </c>
      <c r="I20" s="18">
        <v>15</v>
      </c>
      <c r="J20" s="18"/>
      <c r="K20" s="18"/>
      <c r="L20" s="19"/>
    </row>
    <row r="21" ht="42" customHeight="1" spans="1:12">
      <c r="A21" s="15"/>
      <c r="B21" s="16"/>
      <c r="C21" s="16" t="s">
        <v>87</v>
      </c>
      <c r="D21" s="26" t="s">
        <v>88</v>
      </c>
      <c r="E21" s="27" t="s">
        <v>137</v>
      </c>
      <c r="F21" s="18"/>
      <c r="G21" s="28"/>
      <c r="H21" s="18"/>
      <c r="I21" s="18"/>
      <c r="J21" s="18"/>
      <c r="K21" s="18"/>
      <c r="L21" s="19"/>
    </row>
    <row r="22" ht="57" customHeight="1" spans="1:12">
      <c r="A22" s="15"/>
      <c r="B22" s="16"/>
      <c r="C22" s="16" t="s">
        <v>91</v>
      </c>
      <c r="D22" s="26" t="s">
        <v>92</v>
      </c>
      <c r="E22" s="27" t="s">
        <v>138</v>
      </c>
      <c r="F22" s="18"/>
      <c r="G22" s="28">
        <v>1</v>
      </c>
      <c r="H22" s="18">
        <v>15</v>
      </c>
      <c r="I22" s="18">
        <v>15</v>
      </c>
      <c r="J22" s="18"/>
      <c r="K22" s="18"/>
      <c r="L22" s="19"/>
    </row>
    <row r="23" ht="42" customHeight="1" spans="1:12">
      <c r="A23" s="15"/>
      <c r="B23" s="16" t="s">
        <v>139</v>
      </c>
      <c r="C23" s="16" t="s">
        <v>95</v>
      </c>
      <c r="D23" s="26" t="s">
        <v>96</v>
      </c>
      <c r="E23" s="27" t="s">
        <v>140</v>
      </c>
      <c r="F23" s="18"/>
      <c r="G23" s="28">
        <v>1</v>
      </c>
      <c r="H23" s="18">
        <v>15</v>
      </c>
      <c r="I23" s="18">
        <v>15</v>
      </c>
      <c r="J23" s="18"/>
      <c r="K23" s="18"/>
      <c r="L23" s="19"/>
    </row>
    <row r="24" ht="42" customHeight="1" spans="1:12">
      <c r="A24" s="15"/>
      <c r="B24" s="16" t="s">
        <v>141</v>
      </c>
      <c r="C24" s="16"/>
      <c r="D24" s="26"/>
      <c r="E24" s="18"/>
      <c r="F24" s="18"/>
      <c r="G24" s="28"/>
      <c r="H24" s="18"/>
      <c r="I24" s="18"/>
      <c r="J24" s="18"/>
      <c r="K24" s="18"/>
      <c r="L24" s="19"/>
    </row>
    <row r="25" ht="42" customHeight="1" spans="1:12">
      <c r="A25" s="15"/>
      <c r="B25" s="16" t="s">
        <v>142</v>
      </c>
      <c r="C25" s="16"/>
      <c r="D25" s="29"/>
      <c r="E25" s="18"/>
      <c r="F25" s="18"/>
      <c r="G25" s="18"/>
      <c r="H25" s="18"/>
      <c r="I25" s="18"/>
      <c r="J25" s="18"/>
      <c r="K25" s="18"/>
      <c r="L25" s="19"/>
    </row>
    <row r="26" ht="42" customHeight="1" spans="1:12">
      <c r="A26" s="21" t="s">
        <v>102</v>
      </c>
      <c r="B26" s="30"/>
      <c r="C26" s="30"/>
      <c r="D26" s="30"/>
      <c r="E26" s="30"/>
      <c r="F26" s="30"/>
      <c r="G26" s="30"/>
      <c r="H26" s="22" t="s">
        <v>103</v>
      </c>
      <c r="I26" s="23"/>
      <c r="J26" s="23"/>
      <c r="K26" s="23"/>
      <c r="L26" s="24"/>
    </row>
    <row r="27" ht="38" customHeight="1" spans="1:12">
      <c r="A27" s="16" t="s">
        <v>143</v>
      </c>
      <c r="B27" s="26" t="s">
        <v>144</v>
      </c>
      <c r="C27" s="26"/>
      <c r="D27" s="26"/>
      <c r="E27" s="26"/>
      <c r="F27" s="26"/>
      <c r="G27" s="26"/>
      <c r="H27" s="26"/>
      <c r="I27" s="26"/>
      <c r="J27" s="26"/>
      <c r="K27" s="26"/>
      <c r="L27" s="26"/>
    </row>
    <row r="28" ht="38" customHeight="1" spans="1:12">
      <c r="A28" s="31" t="s">
        <v>145</v>
      </c>
      <c r="B28" s="32"/>
      <c r="C28" s="32"/>
      <c r="D28" s="32"/>
      <c r="E28" s="32"/>
      <c r="F28" s="32"/>
      <c r="G28" s="32"/>
      <c r="H28" s="32"/>
      <c r="I28" s="32"/>
      <c r="J28" s="32"/>
      <c r="K28" s="32"/>
      <c r="L28" s="33"/>
    </row>
    <row r="29" ht="25" customHeight="1" spans="1:12">
      <c r="A29" s="34" t="s">
        <v>104</v>
      </c>
      <c r="B29" s="35"/>
      <c r="C29" s="35"/>
      <c r="D29" s="35"/>
      <c r="E29" s="35"/>
      <c r="F29" s="35"/>
      <c r="G29" s="35"/>
      <c r="H29" s="35"/>
      <c r="I29" s="35"/>
      <c r="J29" s="35"/>
      <c r="K29" s="35"/>
      <c r="L29" s="36"/>
    </row>
    <row r="30" ht="38.25" customHeight="1" spans="1:12">
      <c r="A30" s="37" t="s">
        <v>105</v>
      </c>
      <c r="B30" s="38"/>
      <c r="C30" s="38"/>
      <c r="D30" s="38"/>
      <c r="E30" s="38"/>
      <c r="F30" s="38"/>
      <c r="G30" s="38"/>
      <c r="H30" s="38"/>
      <c r="I30" s="38"/>
      <c r="J30" s="38"/>
      <c r="K30" s="38"/>
      <c r="L30" s="39"/>
    </row>
    <row r="31" customHeight="1" spans="1:12">
      <c r="A31" s="37" t="s">
        <v>106</v>
      </c>
      <c r="B31" s="38"/>
      <c r="C31" s="38"/>
      <c r="D31" s="38"/>
      <c r="E31" s="38"/>
      <c r="F31" s="38"/>
      <c r="G31" s="38"/>
      <c r="H31" s="38"/>
      <c r="I31" s="38"/>
      <c r="J31" s="38"/>
      <c r="K31" s="38"/>
      <c r="L31" s="39"/>
    </row>
    <row r="32" ht="25.5" customHeight="1" spans="1:12">
      <c r="A32" s="37" t="s">
        <v>107</v>
      </c>
      <c r="B32" s="38"/>
      <c r="C32" s="38"/>
      <c r="D32" s="38"/>
      <c r="E32" s="38"/>
      <c r="F32" s="38"/>
      <c r="G32" s="38"/>
      <c r="H32" s="38"/>
      <c r="I32" s="38"/>
      <c r="J32" s="38"/>
      <c r="K32" s="38"/>
      <c r="L32" s="39"/>
    </row>
    <row r="33" ht="37.5" customHeight="1" spans="1:12">
      <c r="A33" s="37" t="s">
        <v>108</v>
      </c>
      <c r="B33" s="38"/>
      <c r="C33" s="38"/>
      <c r="D33" s="38"/>
      <c r="E33" s="38"/>
      <c r="F33" s="38"/>
      <c r="G33" s="38"/>
      <c r="H33" s="38"/>
      <c r="I33" s="38"/>
      <c r="J33" s="38"/>
      <c r="K33" s="38"/>
      <c r="L33" s="39"/>
    </row>
    <row r="34" ht="15" customHeight="1" spans="1:12">
      <c r="A34" s="40" t="s">
        <v>146</v>
      </c>
      <c r="B34" s="41"/>
      <c r="C34" s="41"/>
      <c r="D34" s="41"/>
      <c r="E34" s="41"/>
      <c r="F34" s="41"/>
      <c r="G34" s="41"/>
      <c r="H34" s="41"/>
      <c r="I34" s="41"/>
      <c r="J34" s="41"/>
      <c r="K34" s="41"/>
      <c r="L34" s="42"/>
    </row>
  </sheetData>
  <mergeCells count="66">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5:F25"/>
    <mergeCell ref="J25:L25"/>
    <mergeCell ref="A26:G26"/>
    <mergeCell ref="H26:L26"/>
    <mergeCell ref="A29:L29"/>
    <mergeCell ref="A30:L30"/>
    <mergeCell ref="A31:L31"/>
    <mergeCell ref="A32:L32"/>
    <mergeCell ref="A33:L33"/>
    <mergeCell ref="A34:L34"/>
    <mergeCell ref="A12:A13"/>
    <mergeCell ref="A14:A25"/>
    <mergeCell ref="B15:B18"/>
    <mergeCell ref="B19:B22"/>
    <mergeCell ref="C23:C25"/>
    <mergeCell ref="D23:D24"/>
    <mergeCell ref="G6:G7"/>
    <mergeCell ref="G23:G24"/>
    <mergeCell ref="H23:H24"/>
    <mergeCell ref="I23:I24"/>
    <mergeCell ref="J6:J7"/>
    <mergeCell ref="K6:K7"/>
    <mergeCell ref="L6:L7"/>
    <mergeCell ref="D6:E7"/>
    <mergeCell ref="H6:I7"/>
    <mergeCell ref="A6:C11"/>
    <mergeCell ref="E23:F24"/>
    <mergeCell ref="J23:L24"/>
    <mergeCell ref="B27:L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附表13 部门整体支出绩效自评情况</vt:lpstr>
      <vt:lpstr>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πR²</cp:lastModifiedBy>
  <dcterms:created xsi:type="dcterms:W3CDTF">2026-05-14T15:11:00Z</dcterms:created>
  <dcterms:modified xsi:type="dcterms:W3CDTF">2026-10-12T07:08:27Z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