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 sheetId="2" r:id="rId1"/>
  </sheets>
  <definedNames>
    <definedName name="_xlnm._FilterDatabase" localSheetId="0" hidden="1">'Sheet1 '!$A$2:$J$61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<sst xmlns="http://schemas.openxmlformats.org/spreadsheetml/2006/main" count="311" uniqueCount="121">
  <si>
    <t>宜良县2026年事业单位公开招聘工作人员医疗卫生类综合成绩及进入考察体检人员名单</t>
  </si>
  <si>
    <t>序号</t>
  </si>
  <si>
    <t>招考单位名称</t>
  </si>
  <si>
    <t>报考岗位</t>
  </si>
  <si>
    <t>报考岗位代码</t>
  </si>
  <si>
    <t>准考证</t>
  </si>
  <si>
    <t>笔试总成绩</t>
  </si>
  <si>
    <t>笔试总成绩（折算为百分制并四舍五入保留小数点后两位）</t>
  </si>
  <si>
    <t>面试成绩</t>
  </si>
  <si>
    <t>综合成绩</t>
  </si>
  <si>
    <t>是否进入考察体检环节</t>
  </si>
  <si>
    <t>备注</t>
  </si>
  <si>
    <t>宜良县第一人民医院</t>
  </si>
  <si>
    <t>胸外科医师（专业技术岗位）</t>
  </si>
  <si>
    <t>15301034002001001</t>
  </si>
  <si>
    <t>5253020805806</t>
  </si>
  <si>
    <t>是</t>
  </si>
  <si>
    <t>急诊医师（专业技术岗位）</t>
  </si>
  <si>
    <t>15301034002001002</t>
  </si>
  <si>
    <t>5253020802918</t>
  </si>
  <si>
    <t>5253020807407</t>
  </si>
  <si>
    <t>否</t>
  </si>
  <si>
    <t>5253020811112</t>
  </si>
  <si>
    <t>精神（心理）医师（专业技术岗位）</t>
  </si>
  <si>
    <t>15301034002001003</t>
  </si>
  <si>
    <t>5253020807821</t>
  </si>
  <si>
    <t>5253020801804</t>
  </si>
  <si>
    <t>缺考</t>
  </si>
  <si>
    <t>5253020801025</t>
  </si>
  <si>
    <t>弃考</t>
  </si>
  <si>
    <t>超声医师（专业技术岗位）</t>
  </si>
  <si>
    <t>15301034002001004</t>
  </si>
  <si>
    <t>5253020806805</t>
  </si>
  <si>
    <t>5253020812018</t>
  </si>
  <si>
    <t>5253020805421</t>
  </si>
  <si>
    <t>宜良县第二人民医院</t>
  </si>
  <si>
    <t>15301034002002001</t>
  </si>
  <si>
    <t>5253020801624</t>
  </si>
  <si>
    <t>5253020812306</t>
  </si>
  <si>
    <t>5253020800421</t>
  </si>
  <si>
    <t>临床医师（专业技术岗位）</t>
  </si>
  <si>
    <t>15301034002002002</t>
  </si>
  <si>
    <t>5253020808409</t>
  </si>
  <si>
    <t>5253020806219</t>
  </si>
  <si>
    <t>5253020809630</t>
  </si>
  <si>
    <t>外科医师（专业技术岗位）</t>
  </si>
  <si>
    <t>15301034002002003</t>
  </si>
  <si>
    <t>5253020807202</t>
  </si>
  <si>
    <t>5253020808730</t>
  </si>
  <si>
    <t>5253020810726</t>
  </si>
  <si>
    <t>宜良县妇幼健康服务中心</t>
  </si>
  <si>
    <t>15301034002003001</t>
  </si>
  <si>
    <t>5253020803626</t>
  </si>
  <si>
    <t>5253020811613</t>
  </si>
  <si>
    <t>5253020802727</t>
  </si>
  <si>
    <t>宜良县疾病预防控制中心</t>
  </si>
  <si>
    <t>疾病控制岗（专业技术岗位）</t>
  </si>
  <si>
    <t>15301034002004001</t>
  </si>
  <si>
    <t>5653020205223</t>
  </si>
  <si>
    <t>5653020204416</t>
  </si>
  <si>
    <t>5653020205916</t>
  </si>
  <si>
    <t>5653020203515</t>
  </si>
  <si>
    <t>5653020204523</t>
  </si>
  <si>
    <t>5653020204912</t>
  </si>
  <si>
    <t>检验检测岗（专业技术岗位）</t>
  </si>
  <si>
    <t>15301034002004004</t>
  </si>
  <si>
    <t>5553020100724</t>
  </si>
  <si>
    <t>5553020101726</t>
  </si>
  <si>
    <t>5553020102417</t>
  </si>
  <si>
    <t>营养监测岗（专业技术岗）</t>
  </si>
  <si>
    <t>15301034002004005</t>
  </si>
  <si>
    <t>5653020205827</t>
  </si>
  <si>
    <t>5653020204206</t>
  </si>
  <si>
    <t>5653020205620</t>
  </si>
  <si>
    <t>宜良县南羊街道办事处卫生院</t>
  </si>
  <si>
    <t>公卫医师（专业技术岗位）</t>
  </si>
  <si>
    <t>15301034002005002</t>
  </si>
  <si>
    <t>5653020203304</t>
  </si>
  <si>
    <t>宜良县北古城镇中心卫生院</t>
  </si>
  <si>
    <t>中医医师（专业技术岗位）</t>
  </si>
  <si>
    <t>15301034002006001</t>
  </si>
  <si>
    <t>5153020601822</t>
  </si>
  <si>
    <t>5153020600313</t>
  </si>
  <si>
    <t>5153020600719</t>
  </si>
  <si>
    <t>15301034002006002</t>
  </si>
  <si>
    <t>5653020205105</t>
  </si>
  <si>
    <t>宜良县九乡彝族回族乡卫生院</t>
  </si>
  <si>
    <t>西医临床医生男岗（专业技术岗位）</t>
  </si>
  <si>
    <t>15301034002007001</t>
  </si>
  <si>
    <t>5253020800222</t>
  </si>
  <si>
    <t>5253020810216</t>
  </si>
  <si>
    <t>5253020802718</t>
  </si>
  <si>
    <t>西医临床医生女岗（专业技术岗位）</t>
  </si>
  <si>
    <t>15301034002007002</t>
  </si>
  <si>
    <t>5253020809028</t>
  </si>
  <si>
    <t>5253020810316</t>
  </si>
  <si>
    <t>5253020804021</t>
  </si>
  <si>
    <t>宜良县马街镇卫生院</t>
  </si>
  <si>
    <t>15301034002008001</t>
  </si>
  <si>
    <t>5153020601606</t>
  </si>
  <si>
    <t>5153020602113</t>
  </si>
  <si>
    <t>5153020600629</t>
  </si>
  <si>
    <t>西医临床医师（专业技术岗位）</t>
  </si>
  <si>
    <t>15301034002008002</t>
  </si>
  <si>
    <t>5253020805612</t>
  </si>
  <si>
    <t>5253020804413</t>
  </si>
  <si>
    <t>5253020810214</t>
  </si>
  <si>
    <t>宜良县竹山镇卫生院</t>
  </si>
  <si>
    <t>15301034002009002</t>
  </si>
  <si>
    <t>5153020600415</t>
  </si>
  <si>
    <t>5153020602710</t>
  </si>
  <si>
    <t>5153020602012</t>
  </si>
  <si>
    <t>西医临床医师男岗（专业技术岗位）</t>
  </si>
  <si>
    <t>15301034002009003</t>
  </si>
  <si>
    <t>5253020803904</t>
  </si>
  <si>
    <t>5253020804108</t>
  </si>
  <si>
    <t>西医临床医师女岗（专业技术岗位）</t>
  </si>
  <si>
    <t>15301034002009004</t>
  </si>
  <si>
    <t>5253020811104</t>
  </si>
  <si>
    <t>5253020801402</t>
  </si>
  <si>
    <t>5253020809530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</si>
</sst>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2"/>
      <name val="宋体"/>
      <charset val="134"/>
    </font>
    <font>
      <sz val="11"/>
      <name val="宋体"/>
      <charset val="134"/>
      <scheme val="minor"/>
    </font>
    <font>
      <b/>
      <sz val="22"/>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xf>
    <xf numFmtId="0" fontId="1" fillId="2" borderId="0" xfId="0" applyFont="1" applyFill="1" applyBorder="1" applyAlignment="1">
      <alignment horizontal="left" vertical="center"/>
    </xf>
    <xf numFmtId="0" fontId="2"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2" xfId="0" applyFont="1" applyFill="1" applyBorder="1" applyAlignment="1">
      <alignment horizontal="center" vertical="center"/>
    </xf>
    <xf numFmtId="0" fontId="4" fillId="0" borderId="2" xfId="0" applyFont="1" applyFill="1" applyBorder="1" applyAlignment="1">
      <alignment horizontal="center" vertical="center"/>
    </xf>
    <xf numFmtId="2" fontId="0"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xf>
    <xf numFmtId="176" fontId="2" fillId="2" borderId="2" xfId="0" applyNumberFormat="1" applyFont="1" applyFill="1" applyBorder="1" applyAlignment="1">
      <alignment horizontal="left" vertical="center"/>
    </xf>
    <xf numFmtId="0" fontId="4" fillId="2" borderId="2" xfId="0" applyFont="1" applyFill="1" applyBorder="1" applyAlignment="1">
      <alignment horizontal="left" vertical="center"/>
    </xf>
    <xf numFmtId="176" fontId="4" fillId="2" borderId="2" xfId="0" applyNumberFormat="1" applyFont="1" applyFill="1" applyBorder="1" applyAlignment="1">
      <alignment horizontal="left" vertical="center"/>
    </xf>
    <xf numFmtId="0" fontId="2" fillId="0" borderId="3"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0"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xf>
    <xf numFmtId="0" fontId="1" fillId="2" borderId="2" xfId="0" applyFont="1" applyFill="1" applyBorder="1" applyAlignment="1" applyProtection="1">
      <alignment horizontal="left" vertical="center"/>
    </xf>
    <xf numFmtId="0" fontId="1" fillId="2" borderId="2" xfId="0" applyFont="1" applyFill="1" applyBorder="1" applyAlignment="1">
      <alignment horizontal="left" vertical="center"/>
    </xf>
    <xf numFmtId="0" fontId="2" fillId="0" borderId="2"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tabSelected="1" zoomScale="90" zoomScaleNormal="90" workbookViewId="0">
      <selection activeCell="Q9" sqref="Q9"/>
    </sheetView>
  </sheetViews>
  <sheetFormatPr defaultColWidth="9" defaultRowHeight="13.5"/>
  <cols>
    <col min="1" max="1" width="4.80833333333333" style="3" customWidth="1"/>
    <col min="2" max="2" width="21.625" style="4" customWidth="1"/>
    <col min="3" max="3" width="28.3583333333333" style="4" customWidth="1"/>
    <col min="4" max="4" width="17.875" style="5" customWidth="1"/>
    <col min="5" max="5" width="13.875" style="5" customWidth="1"/>
    <col min="6" max="6" width="9.5" style="5" customWidth="1"/>
    <col min="7" max="7" width="10.875" style="5" customWidth="1"/>
    <col min="8" max="8" width="9.5" style="5" customWidth="1"/>
    <col min="9" max="9" width="12.625" style="5"/>
    <col min="10" max="10" width="7.24166666666667" style="5" customWidth="1"/>
    <col min="11" max="11" width="7.3" style="5" customWidth="1"/>
    <col min="12" max="16384" width="9" style="5"/>
  </cols>
  <sheetData>
    <row r="1" s="1" customFormat="1" ht="62" customHeight="1" spans="1:11">
      <c r="A1" s="6" t="s">
        <v>0</v>
      </c>
      <c r="B1" s="7"/>
      <c r="C1" s="7"/>
      <c r="D1" s="7"/>
      <c r="E1" s="7"/>
      <c r="F1" s="7"/>
      <c r="G1" s="7"/>
      <c r="H1" s="7"/>
      <c r="I1" s="7"/>
      <c r="J1" s="7"/>
      <c r="K1" s="7"/>
    </row>
    <row r="2" s="1" customFormat="1" ht="81" spans="1:11">
      <c r="A2" s="8" t="s">
        <v>1</v>
      </c>
      <c r="B2" s="9" t="s">
        <v>2</v>
      </c>
      <c r="C2" s="9" t="s">
        <v>3</v>
      </c>
      <c r="D2" s="9" t="s">
        <v>4</v>
      </c>
      <c r="E2" s="9" t="s">
        <v>5</v>
      </c>
      <c r="F2" s="10" t="s">
        <v>6</v>
      </c>
      <c r="G2" s="10" t="s">
        <v>7</v>
      </c>
      <c r="H2" s="10" t="s">
        <v>8</v>
      </c>
      <c r="I2" s="10" t="s">
        <v>9</v>
      </c>
      <c r="J2" s="23" t="s">
        <v>10</v>
      </c>
      <c r="K2" s="24" t="s">
        <v>11</v>
      </c>
    </row>
    <row r="3" s="1" customFormat="1" ht="25" customHeight="1" spans="1:11">
      <c r="A3" s="8">
        <v>1</v>
      </c>
      <c r="B3" s="11" t="s">
        <v>12</v>
      </c>
      <c r="C3" s="12" t="s">
        <v>13</v>
      </c>
      <c r="D3" s="11" t="s">
        <v>14</v>
      </c>
      <c r="E3" s="11" t="s">
        <v>15</v>
      </c>
      <c r="F3" s="13">
        <v>167.2</v>
      </c>
      <c r="G3" s="14">
        <f t="shared" ref="G3:G24" si="0">F3/3</f>
        <v>55.7333333333333</v>
      </c>
      <c r="H3" s="14">
        <v>82.4</v>
      </c>
      <c r="I3" s="14">
        <f t="shared" ref="I3:I24" si="1">G3+H3</f>
        <v>138.133333333333</v>
      </c>
      <c r="J3" s="25" t="s">
        <v>16</v>
      </c>
      <c r="K3" s="26"/>
    </row>
    <row r="4" s="2" customFormat="1" ht="25" customHeight="1" spans="1:11">
      <c r="A4" s="8">
        <v>2</v>
      </c>
      <c r="B4" s="11" t="s">
        <v>12</v>
      </c>
      <c r="C4" s="12" t="s">
        <v>17</v>
      </c>
      <c r="D4" s="11" t="s">
        <v>18</v>
      </c>
      <c r="E4" s="11" t="s">
        <v>19</v>
      </c>
      <c r="F4" s="15">
        <v>179.2</v>
      </c>
      <c r="G4" s="16">
        <f t="shared" si="0"/>
        <v>59.7333333333333</v>
      </c>
      <c r="H4" s="16">
        <v>76.16</v>
      </c>
      <c r="I4" s="16">
        <f t="shared" si="1"/>
        <v>135.893333333333</v>
      </c>
      <c r="J4" s="25" t="s">
        <v>16</v>
      </c>
      <c r="K4" s="26"/>
    </row>
    <row r="5" s="2" customFormat="1" ht="25" customHeight="1" spans="1:11">
      <c r="A5" s="8">
        <v>3</v>
      </c>
      <c r="B5" s="11" t="s">
        <v>12</v>
      </c>
      <c r="C5" s="12" t="s">
        <v>17</v>
      </c>
      <c r="D5" s="11" t="s">
        <v>18</v>
      </c>
      <c r="E5" s="27" t="s">
        <v>20</v>
      </c>
      <c r="F5" s="15">
        <v>157.5</v>
      </c>
      <c r="G5" s="16">
        <f t="shared" si="0"/>
        <v>52.5</v>
      </c>
      <c r="H5" s="16">
        <v>80.3</v>
      </c>
      <c r="I5" s="16">
        <f t="shared" si="1"/>
        <v>132.8</v>
      </c>
      <c r="J5" s="25" t="s">
        <v>21</v>
      </c>
      <c r="K5" s="26"/>
    </row>
    <row r="6" s="2" customFormat="1" ht="25" customHeight="1" spans="1:11">
      <c r="A6" s="8">
        <v>4</v>
      </c>
      <c r="B6" s="11" t="s">
        <v>12</v>
      </c>
      <c r="C6" s="12" t="s">
        <v>17</v>
      </c>
      <c r="D6" s="11" t="s">
        <v>18</v>
      </c>
      <c r="E6" s="11" t="s">
        <v>22</v>
      </c>
      <c r="F6" s="15">
        <v>180.3</v>
      </c>
      <c r="G6" s="16">
        <f t="shared" si="0"/>
        <v>60.1</v>
      </c>
      <c r="H6" s="16">
        <v>69.92</v>
      </c>
      <c r="I6" s="16">
        <f t="shared" si="1"/>
        <v>130.02</v>
      </c>
      <c r="J6" s="25" t="s">
        <v>21</v>
      </c>
      <c r="K6" s="26"/>
    </row>
    <row r="7" s="2" customFormat="1" ht="25" customHeight="1" spans="1:11">
      <c r="A7" s="8">
        <v>5</v>
      </c>
      <c r="B7" s="11" t="s">
        <v>12</v>
      </c>
      <c r="C7" s="12" t="s">
        <v>23</v>
      </c>
      <c r="D7" s="11" t="s">
        <v>24</v>
      </c>
      <c r="E7" s="11" t="s">
        <v>25</v>
      </c>
      <c r="F7" s="15">
        <v>207.8</v>
      </c>
      <c r="G7" s="16">
        <f t="shared" si="0"/>
        <v>69.2666666666667</v>
      </c>
      <c r="H7" s="16">
        <v>82.52</v>
      </c>
      <c r="I7" s="16">
        <f t="shared" si="1"/>
        <v>151.786666666667</v>
      </c>
      <c r="J7" s="25" t="s">
        <v>16</v>
      </c>
      <c r="K7" s="26"/>
    </row>
    <row r="8" s="2" customFormat="1" ht="25" customHeight="1" spans="1:11">
      <c r="A8" s="8">
        <v>6</v>
      </c>
      <c r="B8" s="11" t="s">
        <v>12</v>
      </c>
      <c r="C8" s="12" t="s">
        <v>23</v>
      </c>
      <c r="D8" s="11" t="s">
        <v>24</v>
      </c>
      <c r="E8" s="11" t="s">
        <v>26</v>
      </c>
      <c r="F8" s="15">
        <v>196</v>
      </c>
      <c r="G8" s="16">
        <f t="shared" si="0"/>
        <v>65.3333333333333</v>
      </c>
      <c r="H8" s="16">
        <v>0</v>
      </c>
      <c r="I8" s="16">
        <f t="shared" si="1"/>
        <v>65.3333333333333</v>
      </c>
      <c r="J8" s="25" t="s">
        <v>21</v>
      </c>
      <c r="K8" s="26" t="s">
        <v>27</v>
      </c>
    </row>
    <row r="9" s="2" customFormat="1" ht="25" customHeight="1" spans="1:11">
      <c r="A9" s="8">
        <v>7</v>
      </c>
      <c r="B9" s="11" t="s">
        <v>12</v>
      </c>
      <c r="C9" s="12" t="s">
        <v>23</v>
      </c>
      <c r="D9" s="11" t="s">
        <v>24</v>
      </c>
      <c r="E9" s="11" t="s">
        <v>28</v>
      </c>
      <c r="F9" s="15">
        <v>195.8</v>
      </c>
      <c r="G9" s="16">
        <f t="shared" si="0"/>
        <v>65.2666666666667</v>
      </c>
      <c r="H9" s="16">
        <v>0</v>
      </c>
      <c r="I9" s="16">
        <f t="shared" si="1"/>
        <v>65.2666666666667</v>
      </c>
      <c r="J9" s="25" t="s">
        <v>21</v>
      </c>
      <c r="K9" s="26" t="s">
        <v>29</v>
      </c>
    </row>
    <row r="10" s="2" customFormat="1" ht="25" customHeight="1" spans="1:11">
      <c r="A10" s="8">
        <v>8</v>
      </c>
      <c r="B10" s="11" t="s">
        <v>12</v>
      </c>
      <c r="C10" s="12" t="s">
        <v>30</v>
      </c>
      <c r="D10" s="11" t="s">
        <v>31</v>
      </c>
      <c r="E10" s="11" t="s">
        <v>32</v>
      </c>
      <c r="F10" s="13">
        <v>214</v>
      </c>
      <c r="G10" s="16">
        <f t="shared" si="0"/>
        <v>71.3333333333333</v>
      </c>
      <c r="H10" s="16">
        <v>75.5</v>
      </c>
      <c r="I10" s="16">
        <f t="shared" si="1"/>
        <v>146.833333333333</v>
      </c>
      <c r="J10" s="25" t="s">
        <v>16</v>
      </c>
      <c r="K10" s="26"/>
    </row>
    <row r="11" s="2" customFormat="1" ht="25" customHeight="1" spans="1:11">
      <c r="A11" s="8">
        <v>9</v>
      </c>
      <c r="B11" s="11" t="s">
        <v>12</v>
      </c>
      <c r="C11" s="12" t="s">
        <v>30</v>
      </c>
      <c r="D11" s="11" t="s">
        <v>31</v>
      </c>
      <c r="E11" s="11" t="s">
        <v>33</v>
      </c>
      <c r="F11" s="13">
        <v>191.5</v>
      </c>
      <c r="G11" s="16">
        <f t="shared" si="0"/>
        <v>63.8333333333333</v>
      </c>
      <c r="H11" s="16">
        <v>78.58</v>
      </c>
      <c r="I11" s="16">
        <f t="shared" si="1"/>
        <v>142.413333333333</v>
      </c>
      <c r="J11" s="25" t="s">
        <v>21</v>
      </c>
      <c r="K11" s="26"/>
    </row>
    <row r="12" s="2" customFormat="1" ht="25" customHeight="1" spans="1:11">
      <c r="A12" s="8">
        <v>10</v>
      </c>
      <c r="B12" s="11" t="s">
        <v>12</v>
      </c>
      <c r="C12" s="12" t="s">
        <v>30</v>
      </c>
      <c r="D12" s="27" t="s">
        <v>31</v>
      </c>
      <c r="E12" s="27" t="s">
        <v>34</v>
      </c>
      <c r="F12" s="15">
        <v>178.9</v>
      </c>
      <c r="G12" s="16">
        <f t="shared" si="0"/>
        <v>59.6333333333333</v>
      </c>
      <c r="H12" s="16">
        <v>79.34</v>
      </c>
      <c r="I12" s="16">
        <f t="shared" si="1"/>
        <v>138.973333333333</v>
      </c>
      <c r="J12" s="25" t="s">
        <v>21</v>
      </c>
      <c r="K12" s="26"/>
    </row>
    <row r="13" s="2" customFormat="1" ht="25" customHeight="1" spans="1:11">
      <c r="A13" s="8">
        <v>11</v>
      </c>
      <c r="B13" s="11" t="s">
        <v>35</v>
      </c>
      <c r="C13" s="12" t="s">
        <v>30</v>
      </c>
      <c r="D13" s="11" t="s">
        <v>36</v>
      </c>
      <c r="E13" s="11" t="s">
        <v>37</v>
      </c>
      <c r="F13" s="15">
        <v>175.5</v>
      </c>
      <c r="G13" s="16">
        <f t="shared" si="0"/>
        <v>58.5</v>
      </c>
      <c r="H13" s="16">
        <v>78.7</v>
      </c>
      <c r="I13" s="16">
        <f t="shared" si="1"/>
        <v>137.2</v>
      </c>
      <c r="J13" s="25" t="s">
        <v>16</v>
      </c>
      <c r="K13" s="26"/>
    </row>
    <row r="14" s="2" customFormat="1" ht="25" customHeight="1" spans="1:11">
      <c r="A14" s="8">
        <v>12</v>
      </c>
      <c r="B14" s="11" t="s">
        <v>35</v>
      </c>
      <c r="C14" s="12" t="s">
        <v>30</v>
      </c>
      <c r="D14" s="11" t="s">
        <v>36</v>
      </c>
      <c r="E14" s="11" t="s">
        <v>38</v>
      </c>
      <c r="F14" s="15">
        <v>176.1</v>
      </c>
      <c r="G14" s="16">
        <f t="shared" si="0"/>
        <v>58.7</v>
      </c>
      <c r="H14" s="16">
        <v>75.54</v>
      </c>
      <c r="I14" s="16">
        <f t="shared" si="1"/>
        <v>134.24</v>
      </c>
      <c r="J14" s="25" t="s">
        <v>21</v>
      </c>
      <c r="K14" s="26"/>
    </row>
    <row r="15" s="2" customFormat="1" ht="25" customHeight="1" spans="1:11">
      <c r="A15" s="8">
        <v>13</v>
      </c>
      <c r="B15" s="11" t="s">
        <v>35</v>
      </c>
      <c r="C15" s="12" t="s">
        <v>30</v>
      </c>
      <c r="D15" s="11" t="s">
        <v>36</v>
      </c>
      <c r="E15" s="27" t="s">
        <v>39</v>
      </c>
      <c r="F15" s="15">
        <v>161.1</v>
      </c>
      <c r="G15" s="16">
        <f t="shared" si="0"/>
        <v>53.7</v>
      </c>
      <c r="H15" s="16">
        <v>74.92</v>
      </c>
      <c r="I15" s="16">
        <f t="shared" si="1"/>
        <v>128.62</v>
      </c>
      <c r="J15" s="25" t="s">
        <v>21</v>
      </c>
      <c r="K15" s="26"/>
    </row>
    <row r="16" s="2" customFormat="1" ht="25" customHeight="1" spans="1:11">
      <c r="A16" s="8">
        <v>14</v>
      </c>
      <c r="B16" s="11" t="s">
        <v>35</v>
      </c>
      <c r="C16" s="12" t="s">
        <v>40</v>
      </c>
      <c r="D16" s="11" t="s">
        <v>41</v>
      </c>
      <c r="E16" s="11" t="s">
        <v>42</v>
      </c>
      <c r="F16" s="15">
        <v>181.8</v>
      </c>
      <c r="G16" s="16">
        <f t="shared" si="0"/>
        <v>60.6</v>
      </c>
      <c r="H16" s="16">
        <v>83.02</v>
      </c>
      <c r="I16" s="16">
        <f t="shared" si="1"/>
        <v>143.62</v>
      </c>
      <c r="J16" s="25" t="s">
        <v>16</v>
      </c>
      <c r="K16" s="26"/>
    </row>
    <row r="17" s="2" customFormat="1" ht="25" customHeight="1" spans="1:11">
      <c r="A17" s="8">
        <v>15</v>
      </c>
      <c r="B17" s="11" t="s">
        <v>35</v>
      </c>
      <c r="C17" s="12" t="s">
        <v>40</v>
      </c>
      <c r="D17" s="11" t="s">
        <v>41</v>
      </c>
      <c r="E17" s="11" t="s">
        <v>43</v>
      </c>
      <c r="F17" s="15">
        <v>176.3</v>
      </c>
      <c r="G17" s="16">
        <f t="shared" si="0"/>
        <v>58.7666666666667</v>
      </c>
      <c r="H17" s="16">
        <v>73.04</v>
      </c>
      <c r="I17" s="16">
        <f t="shared" si="1"/>
        <v>131.806666666667</v>
      </c>
      <c r="J17" s="25" t="s">
        <v>21</v>
      </c>
      <c r="K17" s="26"/>
    </row>
    <row r="18" s="2" customFormat="1" ht="25" customHeight="1" spans="1:11">
      <c r="A18" s="8">
        <v>16</v>
      </c>
      <c r="B18" s="11" t="s">
        <v>35</v>
      </c>
      <c r="C18" s="12" t="s">
        <v>40</v>
      </c>
      <c r="D18" s="11" t="s">
        <v>41</v>
      </c>
      <c r="E18" s="11" t="s">
        <v>44</v>
      </c>
      <c r="F18" s="15">
        <v>195.5</v>
      </c>
      <c r="G18" s="16">
        <f t="shared" si="0"/>
        <v>65.1666666666667</v>
      </c>
      <c r="H18" s="16">
        <v>0</v>
      </c>
      <c r="I18" s="16">
        <f t="shared" si="1"/>
        <v>65.1666666666667</v>
      </c>
      <c r="J18" s="25" t="s">
        <v>21</v>
      </c>
      <c r="K18" s="26" t="s">
        <v>27</v>
      </c>
    </row>
    <row r="19" s="2" customFormat="1" ht="25" customHeight="1" spans="1:11">
      <c r="A19" s="8">
        <v>17</v>
      </c>
      <c r="B19" s="11" t="s">
        <v>35</v>
      </c>
      <c r="C19" s="12" t="s">
        <v>45</v>
      </c>
      <c r="D19" s="11" t="s">
        <v>46</v>
      </c>
      <c r="E19" s="11" t="s">
        <v>47</v>
      </c>
      <c r="F19" s="15">
        <v>180.2</v>
      </c>
      <c r="G19" s="16">
        <f t="shared" si="0"/>
        <v>60.0666666666667</v>
      </c>
      <c r="H19" s="16">
        <v>85</v>
      </c>
      <c r="I19" s="16">
        <f t="shared" si="1"/>
        <v>145.066666666667</v>
      </c>
      <c r="J19" s="25" t="s">
        <v>16</v>
      </c>
      <c r="K19" s="26"/>
    </row>
    <row r="20" s="2" customFormat="1" ht="25" customHeight="1" spans="1:11">
      <c r="A20" s="8">
        <v>18</v>
      </c>
      <c r="B20" s="11" t="s">
        <v>35</v>
      </c>
      <c r="C20" s="12" t="s">
        <v>45</v>
      </c>
      <c r="D20" s="11" t="s">
        <v>46</v>
      </c>
      <c r="E20" s="11" t="s">
        <v>48</v>
      </c>
      <c r="F20" s="15">
        <v>193.6</v>
      </c>
      <c r="G20" s="16">
        <f t="shared" si="0"/>
        <v>64.5333333333333</v>
      </c>
      <c r="H20" s="16">
        <v>80.5</v>
      </c>
      <c r="I20" s="16">
        <f t="shared" si="1"/>
        <v>145.033333333333</v>
      </c>
      <c r="J20" s="25" t="s">
        <v>21</v>
      </c>
      <c r="K20" s="26"/>
    </row>
    <row r="21" s="2" customFormat="1" ht="25" customHeight="1" spans="1:11">
      <c r="A21" s="8">
        <v>19</v>
      </c>
      <c r="B21" s="11" t="s">
        <v>35</v>
      </c>
      <c r="C21" s="12" t="s">
        <v>45</v>
      </c>
      <c r="D21" s="11" t="s">
        <v>46</v>
      </c>
      <c r="E21" s="11" t="s">
        <v>49</v>
      </c>
      <c r="F21" s="15">
        <v>174.6</v>
      </c>
      <c r="G21" s="16">
        <f t="shared" si="0"/>
        <v>58.2</v>
      </c>
      <c r="H21" s="16">
        <v>81.56</v>
      </c>
      <c r="I21" s="16">
        <f t="shared" si="1"/>
        <v>139.76</v>
      </c>
      <c r="J21" s="25" t="s">
        <v>21</v>
      </c>
      <c r="K21" s="26"/>
    </row>
    <row r="22" s="2" customFormat="1" ht="25" customHeight="1" spans="1:11">
      <c r="A22" s="8">
        <v>20</v>
      </c>
      <c r="B22" s="11" t="s">
        <v>50</v>
      </c>
      <c r="C22" s="12" t="s">
        <v>40</v>
      </c>
      <c r="D22" s="11" t="s">
        <v>51</v>
      </c>
      <c r="E22" s="11" t="s">
        <v>52</v>
      </c>
      <c r="F22" s="15">
        <v>187.9</v>
      </c>
      <c r="G22" s="16">
        <f t="shared" si="0"/>
        <v>62.6333333333333</v>
      </c>
      <c r="H22" s="16">
        <v>86.84</v>
      </c>
      <c r="I22" s="16">
        <f t="shared" si="1"/>
        <v>149.473333333333</v>
      </c>
      <c r="J22" s="25" t="s">
        <v>16</v>
      </c>
      <c r="K22" s="26"/>
    </row>
    <row r="23" s="2" customFormat="1" ht="25" customHeight="1" spans="1:11">
      <c r="A23" s="8">
        <v>21</v>
      </c>
      <c r="B23" s="11" t="s">
        <v>50</v>
      </c>
      <c r="C23" s="12" t="s">
        <v>40</v>
      </c>
      <c r="D23" s="11" t="s">
        <v>51</v>
      </c>
      <c r="E23" s="11" t="s">
        <v>53</v>
      </c>
      <c r="F23" s="15">
        <v>169.6</v>
      </c>
      <c r="G23" s="16">
        <f t="shared" si="0"/>
        <v>56.5333333333333</v>
      </c>
      <c r="H23" s="16">
        <v>79.42</v>
      </c>
      <c r="I23" s="16">
        <f t="shared" si="1"/>
        <v>135.953333333333</v>
      </c>
      <c r="J23" s="25" t="s">
        <v>21</v>
      </c>
      <c r="K23" s="26"/>
    </row>
    <row r="24" s="2" customFormat="1" ht="25" customHeight="1" spans="1:11">
      <c r="A24" s="8">
        <v>22</v>
      </c>
      <c r="B24" s="11" t="s">
        <v>50</v>
      </c>
      <c r="C24" s="12" t="s">
        <v>40</v>
      </c>
      <c r="D24" s="11" t="s">
        <v>51</v>
      </c>
      <c r="E24" s="11" t="s">
        <v>54</v>
      </c>
      <c r="F24" s="15">
        <v>172.3</v>
      </c>
      <c r="G24" s="16">
        <f t="shared" si="0"/>
        <v>57.4333333333333</v>
      </c>
      <c r="H24" s="16">
        <v>77.32</v>
      </c>
      <c r="I24" s="16">
        <f t="shared" si="1"/>
        <v>134.753333333333</v>
      </c>
      <c r="J24" s="25" t="s">
        <v>21</v>
      </c>
      <c r="K24" s="26"/>
    </row>
    <row r="25" s="2" customFormat="1" ht="25" customHeight="1" spans="1:11">
      <c r="A25" s="8">
        <v>23</v>
      </c>
      <c r="B25" s="11" t="s">
        <v>55</v>
      </c>
      <c r="C25" s="11" t="s">
        <v>56</v>
      </c>
      <c r="D25" s="11" t="s">
        <v>57</v>
      </c>
      <c r="E25" s="17" t="s">
        <v>58</v>
      </c>
      <c r="F25" s="15">
        <v>199.1</v>
      </c>
      <c r="G25" s="16">
        <f t="shared" ref="G25:G61" si="2">F25/3</f>
        <v>66.3666666666667</v>
      </c>
      <c r="H25" s="16">
        <v>82.52</v>
      </c>
      <c r="I25" s="16">
        <f t="shared" ref="I25:I61" si="3">G25+H25</f>
        <v>148.886666666667</v>
      </c>
      <c r="J25" s="25" t="s">
        <v>16</v>
      </c>
      <c r="K25" s="26"/>
    </row>
    <row r="26" s="2" customFormat="1" ht="25" customHeight="1" spans="1:11">
      <c r="A26" s="8">
        <v>24</v>
      </c>
      <c r="B26" s="11" t="s">
        <v>55</v>
      </c>
      <c r="C26" s="11" t="s">
        <v>56</v>
      </c>
      <c r="D26" s="11" t="s">
        <v>57</v>
      </c>
      <c r="E26" s="17" t="s">
        <v>59</v>
      </c>
      <c r="F26" s="15">
        <v>207</v>
      </c>
      <c r="G26" s="16">
        <f t="shared" si="2"/>
        <v>69</v>
      </c>
      <c r="H26" s="16">
        <v>78.1</v>
      </c>
      <c r="I26" s="16">
        <f t="shared" si="3"/>
        <v>147.1</v>
      </c>
      <c r="J26" s="25" t="s">
        <v>16</v>
      </c>
      <c r="K26" s="26"/>
    </row>
    <row r="27" s="2" customFormat="1" ht="25" customHeight="1" spans="1:11">
      <c r="A27" s="8">
        <v>25</v>
      </c>
      <c r="B27" s="11" t="s">
        <v>55</v>
      </c>
      <c r="C27" s="11" t="s">
        <v>56</v>
      </c>
      <c r="D27" s="11" t="s">
        <v>57</v>
      </c>
      <c r="E27" s="17" t="s">
        <v>60</v>
      </c>
      <c r="F27" s="15">
        <v>203.7</v>
      </c>
      <c r="G27" s="16">
        <f t="shared" si="2"/>
        <v>67.9</v>
      </c>
      <c r="H27" s="16">
        <v>78.52</v>
      </c>
      <c r="I27" s="16">
        <f t="shared" si="3"/>
        <v>146.42</v>
      </c>
      <c r="J27" s="25" t="s">
        <v>21</v>
      </c>
      <c r="K27" s="26"/>
    </row>
    <row r="28" s="2" customFormat="1" ht="25" customHeight="1" spans="1:11">
      <c r="A28" s="8">
        <v>26</v>
      </c>
      <c r="B28" s="11" t="s">
        <v>55</v>
      </c>
      <c r="C28" s="11" t="s">
        <v>56</v>
      </c>
      <c r="D28" s="11" t="s">
        <v>57</v>
      </c>
      <c r="E28" s="17" t="s">
        <v>61</v>
      </c>
      <c r="F28" s="15">
        <v>192</v>
      </c>
      <c r="G28" s="16">
        <f t="shared" si="2"/>
        <v>64</v>
      </c>
      <c r="H28" s="16">
        <v>80.9</v>
      </c>
      <c r="I28" s="16">
        <f t="shared" si="3"/>
        <v>144.9</v>
      </c>
      <c r="J28" s="25" t="s">
        <v>21</v>
      </c>
      <c r="K28" s="26"/>
    </row>
    <row r="29" s="2" customFormat="1" ht="25" customHeight="1" spans="1:11">
      <c r="A29" s="8">
        <v>27</v>
      </c>
      <c r="B29" s="11" t="s">
        <v>55</v>
      </c>
      <c r="C29" s="11" t="s">
        <v>56</v>
      </c>
      <c r="D29" s="11" t="s">
        <v>57</v>
      </c>
      <c r="E29" s="17" t="s">
        <v>62</v>
      </c>
      <c r="F29" s="15">
        <v>191.8</v>
      </c>
      <c r="G29" s="16">
        <f t="shared" si="2"/>
        <v>63.9333333333333</v>
      </c>
      <c r="H29" s="16">
        <v>77.78</v>
      </c>
      <c r="I29" s="16">
        <f t="shared" si="3"/>
        <v>141.713333333333</v>
      </c>
      <c r="J29" s="25" t="s">
        <v>21</v>
      </c>
      <c r="K29" s="26"/>
    </row>
    <row r="30" s="2" customFormat="1" ht="25" customHeight="1" spans="1:11">
      <c r="A30" s="8">
        <v>28</v>
      </c>
      <c r="B30" s="11" t="s">
        <v>55</v>
      </c>
      <c r="C30" s="11" t="s">
        <v>56</v>
      </c>
      <c r="D30" s="11" t="s">
        <v>57</v>
      </c>
      <c r="E30" s="17" t="s">
        <v>63</v>
      </c>
      <c r="F30" s="15">
        <v>206.5</v>
      </c>
      <c r="G30" s="16">
        <f t="shared" si="2"/>
        <v>68.8333333333333</v>
      </c>
      <c r="H30" s="16">
        <v>0</v>
      </c>
      <c r="I30" s="16">
        <f t="shared" si="3"/>
        <v>68.8333333333333</v>
      </c>
      <c r="J30" s="25" t="s">
        <v>21</v>
      </c>
      <c r="K30" s="26" t="s">
        <v>27</v>
      </c>
    </row>
    <row r="31" s="2" customFormat="1" ht="25" customHeight="1" spans="1:11">
      <c r="A31" s="8">
        <v>29</v>
      </c>
      <c r="B31" s="11" t="s">
        <v>55</v>
      </c>
      <c r="C31" s="11" t="s">
        <v>64</v>
      </c>
      <c r="D31" s="11" t="s">
        <v>65</v>
      </c>
      <c r="E31" s="17" t="s">
        <v>66</v>
      </c>
      <c r="F31" s="15">
        <v>213.6</v>
      </c>
      <c r="G31" s="16">
        <f t="shared" si="2"/>
        <v>71.2</v>
      </c>
      <c r="H31" s="16">
        <v>76.92</v>
      </c>
      <c r="I31" s="16">
        <f t="shared" si="3"/>
        <v>148.12</v>
      </c>
      <c r="J31" s="25" t="s">
        <v>16</v>
      </c>
      <c r="K31" s="26"/>
    </row>
    <row r="32" s="2" customFormat="1" ht="25" customHeight="1" spans="1:11">
      <c r="A32" s="8">
        <v>30</v>
      </c>
      <c r="B32" s="11" t="s">
        <v>55</v>
      </c>
      <c r="C32" s="11" t="s">
        <v>64</v>
      </c>
      <c r="D32" s="11" t="s">
        <v>65</v>
      </c>
      <c r="E32" s="17" t="s">
        <v>67</v>
      </c>
      <c r="F32" s="15">
        <v>207.1</v>
      </c>
      <c r="G32" s="16">
        <f t="shared" si="2"/>
        <v>69.0333333333333</v>
      </c>
      <c r="H32" s="16">
        <v>76.88</v>
      </c>
      <c r="I32" s="16">
        <f t="shared" si="3"/>
        <v>145.913333333333</v>
      </c>
      <c r="J32" s="25" t="s">
        <v>21</v>
      </c>
      <c r="K32" s="26"/>
    </row>
    <row r="33" s="2" customFormat="1" ht="25" customHeight="1" spans="1:11">
      <c r="A33" s="8">
        <v>31</v>
      </c>
      <c r="B33" s="11" t="s">
        <v>55</v>
      </c>
      <c r="C33" s="11" t="s">
        <v>64</v>
      </c>
      <c r="D33" s="11" t="s">
        <v>65</v>
      </c>
      <c r="E33" s="17" t="s">
        <v>68</v>
      </c>
      <c r="F33" s="15">
        <v>203</v>
      </c>
      <c r="G33" s="16">
        <f t="shared" si="2"/>
        <v>67.6666666666667</v>
      </c>
      <c r="H33" s="16">
        <v>73.54</v>
      </c>
      <c r="I33" s="16">
        <f t="shared" si="3"/>
        <v>141.206666666667</v>
      </c>
      <c r="J33" s="25" t="s">
        <v>21</v>
      </c>
      <c r="K33" s="26"/>
    </row>
    <row r="34" s="2" customFormat="1" ht="25" customHeight="1" spans="1:11">
      <c r="A34" s="8">
        <v>32</v>
      </c>
      <c r="B34" s="11" t="s">
        <v>55</v>
      </c>
      <c r="C34" s="11" t="s">
        <v>69</v>
      </c>
      <c r="D34" s="11" t="s">
        <v>70</v>
      </c>
      <c r="E34" s="17" t="s">
        <v>71</v>
      </c>
      <c r="F34" s="15">
        <v>208</v>
      </c>
      <c r="G34" s="16">
        <f t="shared" si="2"/>
        <v>69.3333333333333</v>
      </c>
      <c r="H34" s="16">
        <v>81.04</v>
      </c>
      <c r="I34" s="16">
        <f t="shared" si="3"/>
        <v>150.373333333333</v>
      </c>
      <c r="J34" s="25" t="s">
        <v>16</v>
      </c>
      <c r="K34" s="26"/>
    </row>
    <row r="35" s="2" customFormat="1" ht="25" customHeight="1" spans="1:11">
      <c r="A35" s="8">
        <v>33</v>
      </c>
      <c r="B35" s="11" t="s">
        <v>55</v>
      </c>
      <c r="C35" s="11" t="s">
        <v>69</v>
      </c>
      <c r="D35" s="11" t="s">
        <v>70</v>
      </c>
      <c r="E35" s="17" t="s">
        <v>72</v>
      </c>
      <c r="F35" s="15">
        <v>192.9</v>
      </c>
      <c r="G35" s="16">
        <f t="shared" si="2"/>
        <v>64.3</v>
      </c>
      <c r="H35" s="16">
        <v>68.2</v>
      </c>
      <c r="I35" s="16">
        <f t="shared" si="3"/>
        <v>132.5</v>
      </c>
      <c r="J35" s="25" t="s">
        <v>21</v>
      </c>
      <c r="K35" s="26"/>
    </row>
    <row r="36" s="2" customFormat="1" ht="25" customHeight="1" spans="1:11">
      <c r="A36" s="8">
        <v>34</v>
      </c>
      <c r="B36" s="11" t="s">
        <v>55</v>
      </c>
      <c r="C36" s="11" t="s">
        <v>69</v>
      </c>
      <c r="D36" s="11" t="s">
        <v>70</v>
      </c>
      <c r="E36" s="17" t="s">
        <v>73</v>
      </c>
      <c r="F36" s="15">
        <v>186.3</v>
      </c>
      <c r="G36" s="16">
        <f t="shared" si="2"/>
        <v>62.1</v>
      </c>
      <c r="H36" s="16">
        <v>70.14</v>
      </c>
      <c r="I36" s="16">
        <f t="shared" si="3"/>
        <v>132.24</v>
      </c>
      <c r="J36" s="25" t="s">
        <v>21</v>
      </c>
      <c r="K36" s="26"/>
    </row>
    <row r="37" s="2" customFormat="1" ht="25" customHeight="1" spans="1:11">
      <c r="A37" s="8">
        <v>35</v>
      </c>
      <c r="B37" s="18" t="s">
        <v>74</v>
      </c>
      <c r="C37" s="19" t="s">
        <v>75</v>
      </c>
      <c r="D37" s="19" t="s">
        <v>76</v>
      </c>
      <c r="E37" s="20" t="s">
        <v>77</v>
      </c>
      <c r="F37" s="15">
        <v>174.3</v>
      </c>
      <c r="G37" s="16">
        <f t="shared" si="2"/>
        <v>58.1</v>
      </c>
      <c r="H37" s="16">
        <v>76.48</v>
      </c>
      <c r="I37" s="16">
        <f t="shared" si="3"/>
        <v>134.58</v>
      </c>
      <c r="J37" s="25" t="s">
        <v>16</v>
      </c>
      <c r="K37" s="26"/>
    </row>
    <row r="38" s="2" customFormat="1" ht="25" customHeight="1" spans="1:11">
      <c r="A38" s="8">
        <v>36</v>
      </c>
      <c r="B38" s="12" t="s">
        <v>78</v>
      </c>
      <c r="C38" s="12" t="s">
        <v>79</v>
      </c>
      <c r="D38" s="11" t="s">
        <v>80</v>
      </c>
      <c r="E38" s="11" t="s">
        <v>81</v>
      </c>
      <c r="F38" s="15">
        <v>179.9</v>
      </c>
      <c r="G38" s="16">
        <f t="shared" si="2"/>
        <v>59.9666666666667</v>
      </c>
      <c r="H38" s="16">
        <v>76.26</v>
      </c>
      <c r="I38" s="16">
        <f t="shared" si="3"/>
        <v>136.226666666667</v>
      </c>
      <c r="J38" s="25" t="s">
        <v>16</v>
      </c>
      <c r="K38" s="26"/>
    </row>
    <row r="39" s="2" customFormat="1" ht="25" customHeight="1" spans="1:11">
      <c r="A39" s="8">
        <v>37</v>
      </c>
      <c r="B39" s="12" t="s">
        <v>78</v>
      </c>
      <c r="C39" s="12" t="s">
        <v>79</v>
      </c>
      <c r="D39" s="11" t="s">
        <v>80</v>
      </c>
      <c r="E39" s="11" t="s">
        <v>82</v>
      </c>
      <c r="F39" s="15">
        <v>171.6</v>
      </c>
      <c r="G39" s="16">
        <f t="shared" si="2"/>
        <v>57.2</v>
      </c>
      <c r="H39" s="16">
        <v>73.64</v>
      </c>
      <c r="I39" s="16">
        <f t="shared" si="3"/>
        <v>130.84</v>
      </c>
      <c r="J39" s="25" t="s">
        <v>21</v>
      </c>
      <c r="K39" s="26"/>
    </row>
    <row r="40" s="2" customFormat="1" ht="25" customHeight="1" spans="1:11">
      <c r="A40" s="8">
        <v>38</v>
      </c>
      <c r="B40" s="12" t="s">
        <v>78</v>
      </c>
      <c r="C40" s="12" t="s">
        <v>79</v>
      </c>
      <c r="D40" s="11" t="s">
        <v>80</v>
      </c>
      <c r="E40" s="27" t="s">
        <v>83</v>
      </c>
      <c r="F40" s="15">
        <v>161.5</v>
      </c>
      <c r="G40" s="16">
        <f t="shared" si="2"/>
        <v>53.8333333333333</v>
      </c>
      <c r="H40" s="16">
        <v>75.46</v>
      </c>
      <c r="I40" s="16">
        <f t="shared" si="3"/>
        <v>129.293333333333</v>
      </c>
      <c r="J40" s="25" t="s">
        <v>21</v>
      </c>
      <c r="K40" s="26"/>
    </row>
    <row r="41" s="2" customFormat="1" ht="25" customHeight="1" spans="1:11">
      <c r="A41" s="8">
        <v>39</v>
      </c>
      <c r="B41" s="12" t="s">
        <v>78</v>
      </c>
      <c r="C41" s="12" t="s">
        <v>75</v>
      </c>
      <c r="D41" s="11" t="s">
        <v>84</v>
      </c>
      <c r="E41" s="11" t="s">
        <v>85</v>
      </c>
      <c r="F41" s="15">
        <v>187.6</v>
      </c>
      <c r="G41" s="16">
        <f t="shared" si="2"/>
        <v>62.5333333333333</v>
      </c>
      <c r="H41" s="16">
        <v>76.18</v>
      </c>
      <c r="I41" s="16">
        <f t="shared" si="3"/>
        <v>138.713333333333</v>
      </c>
      <c r="J41" s="25" t="s">
        <v>16</v>
      </c>
      <c r="K41" s="26"/>
    </row>
    <row r="42" s="2" customFormat="1" ht="25" customHeight="1" spans="1:11">
      <c r="A42" s="8">
        <v>40</v>
      </c>
      <c r="B42" s="11" t="s">
        <v>86</v>
      </c>
      <c r="C42" s="12" t="s">
        <v>87</v>
      </c>
      <c r="D42" s="11" t="s">
        <v>88</v>
      </c>
      <c r="E42" s="11" t="s">
        <v>89</v>
      </c>
      <c r="F42" s="15">
        <v>188.4</v>
      </c>
      <c r="G42" s="16">
        <f t="shared" si="2"/>
        <v>62.8</v>
      </c>
      <c r="H42" s="16">
        <v>83.4</v>
      </c>
      <c r="I42" s="16">
        <f t="shared" si="3"/>
        <v>146.2</v>
      </c>
      <c r="J42" s="25" t="s">
        <v>16</v>
      </c>
      <c r="K42" s="26"/>
    </row>
    <row r="43" s="2" customFormat="1" ht="25" customHeight="1" spans="1:11">
      <c r="A43" s="8">
        <v>41</v>
      </c>
      <c r="B43" s="11" t="s">
        <v>86</v>
      </c>
      <c r="C43" s="12" t="s">
        <v>87</v>
      </c>
      <c r="D43" s="11" t="s">
        <v>88</v>
      </c>
      <c r="E43" s="11" t="s">
        <v>90</v>
      </c>
      <c r="F43" s="15">
        <v>168.5</v>
      </c>
      <c r="G43" s="16">
        <f t="shared" si="2"/>
        <v>56.1666666666667</v>
      </c>
      <c r="H43" s="16">
        <v>70.16</v>
      </c>
      <c r="I43" s="16">
        <f t="shared" si="3"/>
        <v>126.326666666667</v>
      </c>
      <c r="J43" s="25" t="s">
        <v>21</v>
      </c>
      <c r="K43" s="26"/>
    </row>
    <row r="44" s="2" customFormat="1" ht="25" customHeight="1" spans="1:11">
      <c r="A44" s="8">
        <v>42</v>
      </c>
      <c r="B44" s="11" t="s">
        <v>86</v>
      </c>
      <c r="C44" s="12" t="s">
        <v>87</v>
      </c>
      <c r="D44" s="11" t="s">
        <v>88</v>
      </c>
      <c r="E44" s="11" t="s">
        <v>91</v>
      </c>
      <c r="F44" s="15">
        <v>162.2</v>
      </c>
      <c r="G44" s="16">
        <f t="shared" si="2"/>
        <v>54.0666666666667</v>
      </c>
      <c r="H44" s="16">
        <v>71.5</v>
      </c>
      <c r="I44" s="16">
        <f t="shared" si="3"/>
        <v>125.566666666667</v>
      </c>
      <c r="J44" s="25" t="s">
        <v>21</v>
      </c>
      <c r="K44" s="26"/>
    </row>
    <row r="45" s="2" customFormat="1" ht="25" customHeight="1" spans="1:11">
      <c r="A45" s="8">
        <v>43</v>
      </c>
      <c r="B45" s="11" t="s">
        <v>86</v>
      </c>
      <c r="C45" s="12" t="s">
        <v>92</v>
      </c>
      <c r="D45" s="11" t="s">
        <v>93</v>
      </c>
      <c r="E45" s="11" t="s">
        <v>94</v>
      </c>
      <c r="F45" s="15">
        <v>165.6</v>
      </c>
      <c r="G45" s="16">
        <f t="shared" si="2"/>
        <v>55.2</v>
      </c>
      <c r="H45" s="16">
        <v>81.48</v>
      </c>
      <c r="I45" s="16">
        <f t="shared" si="3"/>
        <v>136.68</v>
      </c>
      <c r="J45" s="25" t="s">
        <v>16</v>
      </c>
      <c r="K45" s="26"/>
    </row>
    <row r="46" s="2" customFormat="1" ht="25" customHeight="1" spans="1:11">
      <c r="A46" s="8">
        <v>44</v>
      </c>
      <c r="B46" s="11" t="s">
        <v>86</v>
      </c>
      <c r="C46" s="12" t="s">
        <v>92</v>
      </c>
      <c r="D46" s="11" t="s">
        <v>93</v>
      </c>
      <c r="E46" s="11" t="s">
        <v>95</v>
      </c>
      <c r="F46" s="15">
        <v>164</v>
      </c>
      <c r="G46" s="16">
        <f t="shared" si="2"/>
        <v>54.6666666666667</v>
      </c>
      <c r="H46" s="16">
        <v>81</v>
      </c>
      <c r="I46" s="16">
        <f t="shared" si="3"/>
        <v>135.666666666667</v>
      </c>
      <c r="J46" s="25" t="s">
        <v>21</v>
      </c>
      <c r="K46" s="26"/>
    </row>
    <row r="47" s="2" customFormat="1" ht="25" customHeight="1" spans="1:11">
      <c r="A47" s="8">
        <v>45</v>
      </c>
      <c r="B47" s="11" t="s">
        <v>86</v>
      </c>
      <c r="C47" s="12" t="s">
        <v>92</v>
      </c>
      <c r="D47" s="11" t="s">
        <v>93</v>
      </c>
      <c r="E47" s="11" t="s">
        <v>96</v>
      </c>
      <c r="F47" s="15">
        <v>162.5</v>
      </c>
      <c r="G47" s="16">
        <f t="shared" si="2"/>
        <v>54.1666666666667</v>
      </c>
      <c r="H47" s="16">
        <v>79.84</v>
      </c>
      <c r="I47" s="16">
        <f t="shared" si="3"/>
        <v>134.006666666667</v>
      </c>
      <c r="J47" s="25" t="s">
        <v>21</v>
      </c>
      <c r="K47" s="26"/>
    </row>
    <row r="48" s="2" customFormat="1" ht="25" customHeight="1" spans="1:11">
      <c r="A48" s="8">
        <v>46</v>
      </c>
      <c r="B48" s="11" t="s">
        <v>97</v>
      </c>
      <c r="C48" s="12" t="s">
        <v>79</v>
      </c>
      <c r="D48" s="11" t="s">
        <v>98</v>
      </c>
      <c r="E48" s="11" t="s">
        <v>99</v>
      </c>
      <c r="F48" s="15">
        <v>180.8</v>
      </c>
      <c r="G48" s="16">
        <f t="shared" si="2"/>
        <v>60.2666666666667</v>
      </c>
      <c r="H48" s="16">
        <v>76.38</v>
      </c>
      <c r="I48" s="16">
        <f t="shared" si="3"/>
        <v>136.646666666667</v>
      </c>
      <c r="J48" s="25" t="s">
        <v>16</v>
      </c>
      <c r="K48" s="26"/>
    </row>
    <row r="49" s="2" customFormat="1" ht="25" customHeight="1" spans="1:11">
      <c r="A49" s="8">
        <v>47</v>
      </c>
      <c r="B49" s="11" t="s">
        <v>97</v>
      </c>
      <c r="C49" s="12" t="s">
        <v>79</v>
      </c>
      <c r="D49" s="11" t="s">
        <v>98</v>
      </c>
      <c r="E49" s="11" t="s">
        <v>100</v>
      </c>
      <c r="F49" s="15">
        <v>178.3</v>
      </c>
      <c r="G49" s="16">
        <f t="shared" si="2"/>
        <v>59.4333333333333</v>
      </c>
      <c r="H49" s="16">
        <v>75.04</v>
      </c>
      <c r="I49" s="16">
        <f t="shared" si="3"/>
        <v>134.473333333333</v>
      </c>
      <c r="J49" s="25" t="s">
        <v>21</v>
      </c>
      <c r="K49" s="26"/>
    </row>
    <row r="50" s="2" customFormat="1" ht="25" customHeight="1" spans="1:11">
      <c r="A50" s="8">
        <v>48</v>
      </c>
      <c r="B50" s="11" t="s">
        <v>97</v>
      </c>
      <c r="C50" s="12" t="s">
        <v>79</v>
      </c>
      <c r="D50" s="11" t="s">
        <v>98</v>
      </c>
      <c r="E50" s="11" t="s">
        <v>101</v>
      </c>
      <c r="F50" s="15">
        <v>176.8</v>
      </c>
      <c r="G50" s="16">
        <f t="shared" si="2"/>
        <v>58.9333333333333</v>
      </c>
      <c r="H50" s="16">
        <v>73.26</v>
      </c>
      <c r="I50" s="16">
        <f t="shared" si="3"/>
        <v>132.193333333333</v>
      </c>
      <c r="J50" s="25" t="s">
        <v>21</v>
      </c>
      <c r="K50" s="26"/>
    </row>
    <row r="51" s="2" customFormat="1" ht="25" customHeight="1" spans="1:11">
      <c r="A51" s="8">
        <v>49</v>
      </c>
      <c r="B51" s="11" t="s">
        <v>97</v>
      </c>
      <c r="C51" s="12" t="s">
        <v>102</v>
      </c>
      <c r="D51" s="11" t="s">
        <v>103</v>
      </c>
      <c r="E51" s="11" t="s">
        <v>104</v>
      </c>
      <c r="F51" s="15">
        <v>169.7</v>
      </c>
      <c r="G51" s="16">
        <f t="shared" si="2"/>
        <v>56.5666666666667</v>
      </c>
      <c r="H51" s="16">
        <v>81.12</v>
      </c>
      <c r="I51" s="16">
        <f t="shared" si="3"/>
        <v>137.686666666667</v>
      </c>
      <c r="J51" s="25" t="s">
        <v>16</v>
      </c>
      <c r="K51" s="26"/>
    </row>
    <row r="52" s="2" customFormat="1" ht="25" customHeight="1" spans="1:11">
      <c r="A52" s="8">
        <v>50</v>
      </c>
      <c r="B52" s="11" t="s">
        <v>97</v>
      </c>
      <c r="C52" s="12" t="s">
        <v>102</v>
      </c>
      <c r="D52" s="11" t="s">
        <v>103</v>
      </c>
      <c r="E52" s="27" t="s">
        <v>105</v>
      </c>
      <c r="F52" s="15">
        <v>151.3</v>
      </c>
      <c r="G52" s="16">
        <f t="shared" si="2"/>
        <v>50.4333333333333</v>
      </c>
      <c r="H52" s="16">
        <v>75.84</v>
      </c>
      <c r="I52" s="16">
        <f t="shared" si="3"/>
        <v>126.273333333333</v>
      </c>
      <c r="J52" s="25" t="s">
        <v>21</v>
      </c>
      <c r="K52" s="26"/>
    </row>
    <row r="53" s="2" customFormat="1" ht="25" customHeight="1" spans="1:11">
      <c r="A53" s="8">
        <v>51</v>
      </c>
      <c r="B53" s="11" t="s">
        <v>97</v>
      </c>
      <c r="C53" s="12" t="s">
        <v>102</v>
      </c>
      <c r="D53" s="11" t="s">
        <v>103</v>
      </c>
      <c r="E53" s="11" t="s">
        <v>106</v>
      </c>
      <c r="F53" s="15">
        <v>159.3</v>
      </c>
      <c r="G53" s="16">
        <f t="shared" si="2"/>
        <v>53.1</v>
      </c>
      <c r="H53" s="16">
        <v>73.06</v>
      </c>
      <c r="I53" s="16">
        <f t="shared" si="3"/>
        <v>126.16</v>
      </c>
      <c r="J53" s="25" t="s">
        <v>21</v>
      </c>
      <c r="K53" s="26"/>
    </row>
    <row r="54" ht="25" customHeight="1" spans="1:11">
      <c r="A54" s="8">
        <v>52</v>
      </c>
      <c r="B54" s="11" t="s">
        <v>107</v>
      </c>
      <c r="C54" s="12" t="s">
        <v>79</v>
      </c>
      <c r="D54" s="11" t="s">
        <v>108</v>
      </c>
      <c r="E54" s="11" t="s">
        <v>109</v>
      </c>
      <c r="F54" s="15">
        <v>207.8</v>
      </c>
      <c r="G54" s="16">
        <f t="shared" si="2"/>
        <v>69.2666666666667</v>
      </c>
      <c r="H54" s="16">
        <v>79.14</v>
      </c>
      <c r="I54" s="16">
        <f t="shared" si="3"/>
        <v>148.406666666667</v>
      </c>
      <c r="J54" s="25" t="s">
        <v>16</v>
      </c>
      <c r="K54" s="26"/>
    </row>
    <row r="55" ht="25" customHeight="1" spans="1:11">
      <c r="A55" s="8">
        <v>53</v>
      </c>
      <c r="B55" s="21" t="s">
        <v>107</v>
      </c>
      <c r="C55" s="22" t="s">
        <v>79</v>
      </c>
      <c r="D55" s="21" t="s">
        <v>108</v>
      </c>
      <c r="E55" s="21" t="s">
        <v>110</v>
      </c>
      <c r="F55" s="15">
        <v>195.6</v>
      </c>
      <c r="G55" s="16">
        <f t="shared" si="2"/>
        <v>65.2</v>
      </c>
      <c r="H55" s="16">
        <v>79.58</v>
      </c>
      <c r="I55" s="16">
        <f t="shared" si="3"/>
        <v>144.78</v>
      </c>
      <c r="J55" s="25" t="s">
        <v>21</v>
      </c>
      <c r="K55" s="26"/>
    </row>
    <row r="56" customFormat="1" ht="25" customHeight="1" spans="1:11">
      <c r="A56" s="8">
        <v>54</v>
      </c>
      <c r="B56" s="11" t="s">
        <v>107</v>
      </c>
      <c r="C56" s="12" t="s">
        <v>79</v>
      </c>
      <c r="D56" s="11" t="s">
        <v>108</v>
      </c>
      <c r="E56" s="11" t="s">
        <v>111</v>
      </c>
      <c r="F56" s="15">
        <v>199.4</v>
      </c>
      <c r="G56" s="16">
        <f t="shared" si="2"/>
        <v>66.4666666666667</v>
      </c>
      <c r="H56" s="16">
        <v>77.26</v>
      </c>
      <c r="I56" s="16">
        <f t="shared" si="3"/>
        <v>143.726666666667</v>
      </c>
      <c r="J56" s="25" t="s">
        <v>21</v>
      </c>
      <c r="K56" s="26"/>
    </row>
    <row r="57" s="2" customFormat="1" ht="25" customHeight="1" spans="1:11">
      <c r="A57" s="8">
        <v>55</v>
      </c>
      <c r="B57" s="11" t="s">
        <v>107</v>
      </c>
      <c r="C57" s="12" t="s">
        <v>112</v>
      </c>
      <c r="D57" s="11" t="s">
        <v>113</v>
      </c>
      <c r="E57" s="11" t="s">
        <v>114</v>
      </c>
      <c r="F57" s="15">
        <v>163</v>
      </c>
      <c r="G57" s="16">
        <f t="shared" si="2"/>
        <v>54.3333333333333</v>
      </c>
      <c r="H57" s="16">
        <v>76.62</v>
      </c>
      <c r="I57" s="16">
        <f t="shared" si="3"/>
        <v>130.953333333333</v>
      </c>
      <c r="J57" s="25" t="s">
        <v>16</v>
      </c>
      <c r="K57" s="26"/>
    </row>
    <row r="58" s="2" customFormat="1" ht="25" customHeight="1" spans="1:11">
      <c r="A58" s="8">
        <v>56</v>
      </c>
      <c r="B58" s="11" t="s">
        <v>107</v>
      </c>
      <c r="C58" s="12" t="s">
        <v>112</v>
      </c>
      <c r="D58" s="11" t="s">
        <v>113</v>
      </c>
      <c r="E58" s="11" t="s">
        <v>115</v>
      </c>
      <c r="F58" s="15">
        <v>157.9</v>
      </c>
      <c r="G58" s="16">
        <f t="shared" si="2"/>
        <v>52.6333333333333</v>
      </c>
      <c r="H58" s="16">
        <v>72.98</v>
      </c>
      <c r="I58" s="16">
        <f t="shared" si="3"/>
        <v>125.613333333333</v>
      </c>
      <c r="J58" s="25" t="s">
        <v>21</v>
      </c>
      <c r="K58" s="26"/>
    </row>
    <row r="59" s="2" customFormat="1" ht="25" customHeight="1" spans="1:11">
      <c r="A59" s="8">
        <v>57</v>
      </c>
      <c r="B59" s="11" t="s">
        <v>107</v>
      </c>
      <c r="C59" s="12" t="s">
        <v>116</v>
      </c>
      <c r="D59" s="11" t="s">
        <v>117</v>
      </c>
      <c r="E59" s="11" t="s">
        <v>118</v>
      </c>
      <c r="F59" s="15">
        <v>174.8</v>
      </c>
      <c r="G59" s="16">
        <f t="shared" si="2"/>
        <v>58.2666666666667</v>
      </c>
      <c r="H59" s="16">
        <v>76.92</v>
      </c>
      <c r="I59" s="16">
        <f t="shared" si="3"/>
        <v>135.186666666667</v>
      </c>
      <c r="J59" s="25" t="s">
        <v>16</v>
      </c>
      <c r="K59" s="26"/>
    </row>
    <row r="60" s="2" customFormat="1" ht="25" customHeight="1" spans="1:11">
      <c r="A60" s="8">
        <v>58</v>
      </c>
      <c r="B60" s="11" t="s">
        <v>107</v>
      </c>
      <c r="C60" s="12" t="s">
        <v>116</v>
      </c>
      <c r="D60" s="11" t="s">
        <v>117</v>
      </c>
      <c r="E60" s="11" t="s">
        <v>119</v>
      </c>
      <c r="F60" s="15">
        <v>172.6</v>
      </c>
      <c r="G60" s="16">
        <f t="shared" si="2"/>
        <v>57.5333333333333</v>
      </c>
      <c r="H60" s="16">
        <v>76.58</v>
      </c>
      <c r="I60" s="16">
        <f t="shared" si="3"/>
        <v>134.113333333333</v>
      </c>
      <c r="J60" s="25" t="s">
        <v>21</v>
      </c>
      <c r="K60" s="26"/>
    </row>
    <row r="61" s="2" customFormat="1" ht="25" customHeight="1" spans="1:11">
      <c r="A61" s="8">
        <v>59</v>
      </c>
      <c r="B61" s="11" t="s">
        <v>107</v>
      </c>
      <c r="C61" s="12" t="s">
        <v>116</v>
      </c>
      <c r="D61" s="11" t="s">
        <v>117</v>
      </c>
      <c r="E61" s="11" t="s">
        <v>120</v>
      </c>
      <c r="F61" s="15">
        <v>149.7</v>
      </c>
      <c r="G61" s="16">
        <f t="shared" si="2"/>
        <v>49.9</v>
      </c>
      <c r="H61" s="16">
        <v>73.02</v>
      </c>
      <c r="I61" s="16">
        <f t="shared" si="3"/>
        <v>122.92</v>
      </c>
      <c r="J61" s="25" t="s">
        <v>21</v>
      </c>
      <c r="K61" s="26"/>
    </row>
    <row r="62" s="2" customFormat="1" ht="20" customHeight="1"/>
    <row r="63" s="2" customFormat="1" ht="20" customHeight="1"/>
    <row r="64" s="2" customFormat="1" ht="20" customHeight="1"/>
  </sheetData>
  <mergeCells count="1">
    <mergeCell ref="A1:K1"/>
  </mergeCells>
  <pageMargins left="0.393055555555556" right="0.156944444444444"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昆明市宜良县党政机关单位</Company>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2025-05-23T09:32:00Z</dcterms:created>
  <dcterms:modified xsi:type="dcterms:W3CDTF">2026-06-28T03:31:09Z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C5ECBCE5A5A941D8B121FF0CE586853E_12</vt:lpwstr>
  </property>
  <property fmtid="{D5CDD505-2E9C-101B-9397-08002B2CF9AE}" pid="4" name="CalculationRule">
    <vt:i4>0</vt:i4>
  </property>
</Properties>
</file>