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1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<sst xmlns="http://schemas.openxmlformats.org/spreadsheetml/2006/main" count="700" uniqueCount="317">
  <si>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</si>
  <si>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</si>
  <si>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</si>
  <si>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</si>
  <si>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</si>
  <si>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</si>
  <si>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</si>
  <si>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</si>
  <si>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</si>
  <si>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</si>
  <si>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</si>
  <si>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</si>
  <si>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</si>
  <si>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</si>
  <si>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</si>
  <si>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</si>
  <si>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</si>
  <si>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</si>
  <si>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</si>
  <si>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</si>
  <si>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</si>
  <si>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</si>
  <si>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</si>
  <si>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</si>
  <si>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</si>
  <si>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</si>
  <si>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</si>
  <si>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</si>
  <si>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</si>
  <si>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</si>
  <si>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</si>
  <si>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</si>
  <si>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</si>
  <si>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</si>
  <si>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</si>
  <si>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</si>
  <si>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</si>
  <si>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</si>
  <si>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</si>
  <si>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</si>
  <si>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</si>
  <si>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</si>
  <si>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</si>
  <si>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</si>
  <si>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</si>
  <si>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</si>
  <si>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</si>
  <si>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</si>
  <si>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</si>
  <si>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</si>
  <si>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</si>
  <si>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</si>
  <si>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</si>
  <si>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</si>
  <si>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</si>
  <si>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</si>
  <si>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</si>
  <si>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</si>
  <si>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</si>
  <si>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</si>
  <si>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</si>
  <si>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</si>
  <si>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</si>
  <si>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</si>
  <si>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</si>
  <si>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</si>
  <si>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</si>
  <si>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</si>
  <si>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270</t>
  </si>
  <si>
    <t>宜良县机关事务管理局</t>
  </si>
  <si>
    <t>270001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</si>
  <si>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</si>
  <si>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</si>
  <si>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</si>
  <si>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</si>
  <si>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</si>
  <si>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</si>
  <si>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</si>
  <si>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</si>
  <si>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</si>
  <si>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</si>
  <si>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</si>
  <si>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</si>
  <si>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</si>
  <si>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</si>
  <si>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</si>
  <si>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</si>
  <si>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</si>
  <si>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</si>
  <si>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</si>
  <si>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</si>
  <si>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</si>
  <si>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</si>
  <si>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</si>
  <si>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</si>
  <si>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</si>
  <si>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</si>
  <si>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</si>
  <si>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</si>
  <si>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</si>
  <si>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</si>
  <si>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2010303</t>
  </si>
  <si>
    <t>机关服务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</si>
  <si>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</si>
  <si>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</si>
  <si>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</si>
  <si>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</si>
  <si>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</si>
  <si>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</si>
  <si>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</si>
  <si>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</si>
  <si>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</si>
  <si>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</si>
  <si>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</si>
  <si>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</si>
  <si>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</si>
  <si>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</si>
  <si>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</si>
  <si>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</si>
  <si>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</si>
  <si>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</si>
  <si>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</si>
  <si>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</si>
  <si>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</si>
  <si>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</si>
  <si>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</si>
  <si>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</si>
  <si>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</si>
  <si>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</si>
  <si>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</si>
  <si>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</si>
  <si>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</si>
  <si>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</si>
  <si>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</si>
  <si>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</si>
  <si>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</si>
  <si>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</si>
  <si>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</si>
  <si>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</si>
  <si>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</si>
  <si>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</si>
  <si>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</si>
  <si>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</si>
  <si>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</si>
  <si>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</si>
  <si>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</si>
  <si>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</si>
  <si>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</si>
  <si>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</si>
  <si>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</si>
  <si>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</si>
  <si>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</si>
  <si>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</si>
  <si>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</si>
  <si>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</si>
  <si>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</si>
  <si>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</si>
  <si>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</si>
  <si>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</si>
  <si>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</si>
  <si>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</si>
  <si>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</si>
  <si>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</si>
  <si>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</si>
  <si>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</si>
  <si>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</si>
  <si>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</si>
  <si>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</si>
  <si>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</si>
  <si>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</si>
  <si>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</si>
  <si>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</si>
  <si>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</si>
  <si>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</si>
  <si>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</si>
  <si>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</si>
  <si>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</si>
  <si>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</si>
  <si>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</si>
  <si>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</si>
  <si>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</si>
  <si>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</si>
  <si>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</si>
  <si>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</si>
  <si>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</si>
  <si>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</si>
  <si>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</si>
  <si>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</si>
  <si>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</si>
  <si>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</si>
  <si>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</si>
  <si>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530125231100001406046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</si>
  <si>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</si>
  <si>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</si>
  <si>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</si>
  <si>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</si>
  <si>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</si>
  <si>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</si>
  <si>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</si>
  <si>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</si>
  <si>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</si>
  <si>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530125231100001406065</t>
  </si>
  <si>
    <t>30113</t>
  </si>
  <si>
    <t>530125231100001406066</t>
  </si>
  <si>
    <t>离退休人员支出</t>
  </si>
  <si>
    <t>30305</t>
  </si>
  <si>
    <t>生活补助</t>
  </si>
  <si>
    <t>530125231100001406068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</si>
  <si>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</si>
  <si>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</si>
  <si>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</si>
  <si>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</si>
  <si>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</si>
  <si>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</si>
  <si>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</si>
  <si>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</si>
  <si>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</si>
  <si>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530125231100001406077</t>
  </si>
  <si>
    <t>30217</t>
  </si>
  <si>
    <t>530125231100001406079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</si>
  <si>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</si>
  <si>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</si>
  <si>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</si>
  <si>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</si>
  <si>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</si>
  <si>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</si>
  <si>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</si>
  <si>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</si>
  <si>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</si>
  <si>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</si>
  <si>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</si>
  <si>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</si>
  <si>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</si>
  <si>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530125231100001406088</t>
  </si>
  <si>
    <t>工会经费</t>
  </si>
  <si>
    <t>30228</t>
  </si>
  <si>
    <t>530125241100002304167</t>
  </si>
  <si>
    <t>其他工资福利支出</t>
  </si>
  <si>
    <t>30199</t>
  </si>
  <si>
    <t>530125251100003778117</t>
  </si>
  <si>
    <t>对个人和家庭的补助</t>
  </si>
  <si>
    <t>530125261100005044977</t>
  </si>
  <si>
    <t>事业人员绩效奖励</t>
  </si>
  <si>
    <t>备注：2026年我单位无此预算项目。</t>
  </si>
  <si>
    <t>预算05-1表</t>
  </si>
  <si>
    <t>项目分类</t>
  </si>
  <si>
    <t>项目单位</t>
  </si>
  <si>
    <t>本年拨款</t>
  </si>
  <si>
    <t>其中：本次下达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</si>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</sst>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8" workbookViewId="0">
      <selection activeCell="A1" sqref="A1"/>
    </sheetView>
  </sheetViews>
  <sheetFormatPr defaultColWidth="7.5" defaultRowHeight="12.75" customHeight="1" outlineLevelCol="3"/>
  <cols>
    <col min="1" max="4" width="35.8833333333333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"单位名称："&amp;"宜良县机关事务管理局"</f>
        <v>单位名称：宜良县机关事务管理局</v>
      </c>
      <c r="B3" s="159"/>
      <c r="D3" s="136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0">
        <v>6570436.61</v>
      </c>
      <c r="C6" s="162" t="s">
        <v>8</v>
      </c>
      <c r="D6" s="80">
        <v>4655679</v>
      </c>
    </row>
    <row r="7" ht="17.25" customHeight="1" spans="1:4">
      <c r="A7" s="162" t="s">
        <v>9</v>
      </c>
      <c r="B7" s="80"/>
      <c r="C7" s="162" t="s">
        <v>10</v>
      </c>
      <c r="D7" s="80"/>
    </row>
    <row r="8" ht="17.25" customHeight="1" spans="1:4">
      <c r="A8" s="162" t="s">
        <v>11</v>
      </c>
      <c r="B8" s="80"/>
      <c r="C8" s="195" t="s">
        <v>12</v>
      </c>
      <c r="D8" s="80"/>
    </row>
    <row r="9" ht="17.25" customHeight="1" spans="1:4">
      <c r="A9" s="162" t="s">
        <v>13</v>
      </c>
      <c r="B9" s="80"/>
      <c r="C9" s="195" t="s">
        <v>14</v>
      </c>
      <c r="D9" s="80"/>
    </row>
    <row r="10" ht="17.25" customHeight="1" spans="1:4">
      <c r="A10" s="162" t="s">
        <v>15</v>
      </c>
      <c r="B10" s="80"/>
      <c r="C10" s="195" t="s">
        <v>16</v>
      </c>
      <c r="D10" s="80"/>
    </row>
    <row r="11" ht="17.25" customHeight="1" spans="1:4">
      <c r="A11" s="162" t="s">
        <v>17</v>
      </c>
      <c r="B11" s="80"/>
      <c r="C11" s="195" t="s">
        <v>18</v>
      </c>
      <c r="D11" s="80"/>
    </row>
    <row r="12" ht="17.25" customHeight="1" spans="1:4">
      <c r="A12" s="162" t="s">
        <v>19</v>
      </c>
      <c r="B12" s="80"/>
      <c r="C12" s="30" t="s">
        <v>20</v>
      </c>
      <c r="D12" s="80"/>
    </row>
    <row r="13" ht="17.25" customHeight="1" spans="1:4">
      <c r="A13" s="162" t="s">
        <v>21</v>
      </c>
      <c r="B13" s="80"/>
      <c r="C13" s="30" t="s">
        <v>22</v>
      </c>
      <c r="D13" s="80">
        <v>1032047.85</v>
      </c>
    </row>
    <row r="14" ht="17.25" customHeight="1" spans="1:4">
      <c r="A14" s="162" t="s">
        <v>23</v>
      </c>
      <c r="B14" s="80"/>
      <c r="C14" s="30" t="s">
        <v>24</v>
      </c>
      <c r="D14" s="80">
        <v>540673.76</v>
      </c>
    </row>
    <row r="15" ht="17.25" customHeight="1" spans="1:4">
      <c r="A15" s="162" t="s">
        <v>25</v>
      </c>
      <c r="B15" s="80"/>
      <c r="C15" s="30" t="s">
        <v>26</v>
      </c>
      <c r="D15" s="80"/>
    </row>
    <row r="16" ht="17.25" customHeight="1" spans="1:4">
      <c r="A16" s="62"/>
      <c r="B16" s="80"/>
      <c r="C16" s="30" t="s">
        <v>27</v>
      </c>
      <c r="D16" s="80"/>
    </row>
    <row r="17" ht="17.25" customHeight="1" spans="1:4">
      <c r="A17" s="163"/>
      <c r="B17" s="80"/>
      <c r="C17" s="30" t="s">
        <v>28</v>
      </c>
      <c r="D17" s="80"/>
    </row>
    <row r="18" ht="17.25" customHeight="1" spans="1:4">
      <c r="A18" s="163"/>
      <c r="B18" s="80"/>
      <c r="C18" s="30" t="s">
        <v>29</v>
      </c>
      <c r="D18" s="80"/>
    </row>
    <row r="19" ht="17.25" customHeight="1" spans="1:4">
      <c r="A19" s="163"/>
      <c r="B19" s="80"/>
      <c r="C19" s="30" t="s">
        <v>30</v>
      </c>
      <c r="D19" s="80"/>
    </row>
    <row r="20" ht="17.25" customHeight="1" spans="1:4">
      <c r="A20" s="163"/>
      <c r="B20" s="80"/>
      <c r="C20" s="30" t="s">
        <v>31</v>
      </c>
      <c r="D20" s="80"/>
    </row>
    <row r="21" ht="17.25" customHeight="1" spans="1:4">
      <c r="A21" s="163"/>
      <c r="B21" s="80"/>
      <c r="C21" s="30" t="s">
        <v>32</v>
      </c>
      <c r="D21" s="80"/>
    </row>
    <row r="22" ht="17.25" customHeight="1" spans="1:4">
      <c r="A22" s="163"/>
      <c r="B22" s="80"/>
      <c r="C22" s="30" t="s">
        <v>33</v>
      </c>
      <c r="D22" s="80"/>
    </row>
    <row r="23" ht="17.25" customHeight="1" spans="1:4">
      <c r="A23" s="163"/>
      <c r="B23" s="80"/>
      <c r="C23" s="30" t="s">
        <v>34</v>
      </c>
      <c r="D23" s="80"/>
    </row>
    <row r="24" ht="17.25" customHeight="1" spans="1:4">
      <c r="A24" s="163"/>
      <c r="B24" s="80"/>
      <c r="C24" s="30" t="s">
        <v>35</v>
      </c>
      <c r="D24" s="80">
        <v>342036</v>
      </c>
    </row>
    <row r="25" ht="17.25" customHeight="1" spans="1:4">
      <c r="A25" s="163"/>
      <c r="B25" s="80"/>
      <c r="C25" s="30" t="s">
        <v>36</v>
      </c>
      <c r="D25" s="80"/>
    </row>
    <row r="26" ht="17.25" customHeight="1" spans="1:4">
      <c r="A26" s="163"/>
      <c r="B26" s="80"/>
      <c r="C26" s="62" t="s">
        <v>37</v>
      </c>
      <c r="D26" s="80"/>
    </row>
    <row r="27" ht="17.25" customHeight="1" spans="1:4">
      <c r="A27" s="163"/>
      <c r="B27" s="80"/>
      <c r="C27" s="30" t="s">
        <v>38</v>
      </c>
      <c r="D27" s="80"/>
    </row>
    <row r="28" ht="16.5" customHeight="1" spans="1:4">
      <c r="A28" s="163"/>
      <c r="B28" s="80"/>
      <c r="C28" s="30" t="s">
        <v>39</v>
      </c>
      <c r="D28" s="80"/>
    </row>
    <row r="29" ht="16.5" customHeight="1" spans="1:4">
      <c r="A29" s="163"/>
      <c r="B29" s="80"/>
      <c r="C29" s="62" t="s">
        <v>40</v>
      </c>
      <c r="D29" s="80"/>
    </row>
    <row r="30" ht="17.25" customHeight="1" spans="1:4">
      <c r="A30" s="163"/>
      <c r="B30" s="80"/>
      <c r="C30" s="62" t="s">
        <v>41</v>
      </c>
      <c r="D30" s="80"/>
    </row>
    <row r="31" ht="17.25" customHeight="1" spans="1:4">
      <c r="A31" s="163"/>
      <c r="B31" s="80"/>
      <c r="C31" s="30" t="s">
        <v>42</v>
      </c>
      <c r="D31" s="80"/>
    </row>
    <row r="32" ht="16.5" customHeight="1" spans="1:4">
      <c r="A32" s="163" t="s">
        <v>43</v>
      </c>
      <c r="B32" s="80">
        <v>6570436.61</v>
      </c>
      <c r="C32" s="163" t="s">
        <v>44</v>
      </c>
      <c r="D32" s="80">
        <v>6570436.61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30" t="s">
        <v>47</v>
      </c>
      <c r="B34" s="80"/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48</v>
      </c>
      <c r="D35" s="80"/>
    </row>
    <row r="36" ht="16.5" customHeight="1" spans="1:4">
      <c r="A36" s="164" t="s">
        <v>49</v>
      </c>
      <c r="B36" s="80">
        <v>6570436.61</v>
      </c>
      <c r="C36" s="164" t="s">
        <v>50</v>
      </c>
      <c r="D36" s="80">
        <v>6570436.61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8" defaultRowHeight="14.25" customHeight="1" outlineLevelCol="5"/>
  <cols>
    <col min="1" max="1" width="28.1333333333333" customWidth="1"/>
    <col min="2" max="2" width="18.1333333333333" customWidth="1"/>
    <col min="3" max="3" width="28.1333333333333" customWidth="1"/>
    <col min="4" max="4" width="24.25" customWidth="1"/>
    <col min="5" max="6" width="32.133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260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261</v>
      </c>
      <c r="C2" s="120"/>
      <c r="D2" s="121"/>
      <c r="E2" s="121"/>
      <c r="F2" s="121"/>
    </row>
    <row r="3" ht="13.5" customHeight="1" spans="1:6">
      <c r="A3" s="4" t="str">
        <f>"单位名称："&amp;"宜良县机关事务管理局"</f>
        <v>单位名称：宜良县机关事务管理局</v>
      </c>
      <c r="B3" s="4" t="s">
        <v>262</v>
      </c>
      <c r="C3" s="116"/>
      <c r="D3" s="118"/>
      <c r="E3" s="118"/>
      <c r="F3" s="115" t="s">
        <v>1</v>
      </c>
    </row>
    <row r="4" ht="19.5" customHeight="1" spans="1:6">
      <c r="A4" s="122" t="s">
        <v>174</v>
      </c>
      <c r="B4" s="123" t="s">
        <v>72</v>
      </c>
      <c r="C4" s="122" t="s">
        <v>73</v>
      </c>
      <c r="D4" s="10" t="s">
        <v>263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6" t="s">
        <v>83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165</v>
      </c>
      <c r="B9" s="128" t="s">
        <v>165</v>
      </c>
      <c r="C9" s="129" t="s">
        <v>165</v>
      </c>
      <c r="D9" s="80"/>
      <c r="E9" s="80"/>
      <c r="F9" s="80"/>
    </row>
    <row r="10" customHeight="1" spans="1:1">
      <c r="A10" t="s">
        <v>243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8" defaultRowHeight="14.25" customHeight="1"/>
  <cols>
    <col min="1" max="1" width="28.5" customWidth="1"/>
    <col min="2" max="2" width="19" customWidth="1"/>
    <col min="3" max="3" width="30.8833333333333" customWidth="1"/>
    <col min="4" max="4" width="6.75" customWidth="1"/>
    <col min="5" max="5" width="9.75" customWidth="1"/>
    <col min="6" max="6" width="11.6333333333333" customWidth="1"/>
    <col min="7" max="16" width="17.5" customWidth="1"/>
    <col min="17" max="17" width="17.3833333333333" customWidth="1"/>
  </cols>
  <sheetData>
    <row r="1" ht="15.75" customHeight="1" spans="16:17">
      <c r="P1" s="2"/>
      <c r="Q1" s="2" t="s">
        <v>264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"单位名称："&amp;"宜良县机关事务管理局"</f>
        <v>单位名称：宜良县机关事务管理局</v>
      </c>
      <c r="B3" s="6"/>
      <c r="C3" s="6"/>
      <c r="D3" s="6"/>
      <c r="E3" s="6"/>
      <c r="F3" s="6"/>
      <c r="G3" s="6"/>
      <c r="H3" s="6"/>
      <c r="I3" s="6"/>
      <c r="J3" s="6"/>
      <c r="P3" s="7"/>
      <c r="Q3" s="115" t="s">
        <v>1</v>
      </c>
    </row>
    <row r="4" ht="15.75" customHeight="1" spans="1:17">
      <c r="A4" s="9" t="s">
        <v>265</v>
      </c>
      <c r="B4" s="108" t="s">
        <v>266</v>
      </c>
      <c r="C4" s="108" t="s">
        <v>267</v>
      </c>
      <c r="D4" s="108" t="s">
        <v>268</v>
      </c>
      <c r="E4" s="108" t="s">
        <v>269</v>
      </c>
      <c r="F4" s="108" t="s">
        <v>270</v>
      </c>
      <c r="G4" s="90" t="s">
        <v>181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271</v>
      </c>
      <c r="J5" s="93" t="s">
        <v>272</v>
      </c>
      <c r="K5" s="94" t="s">
        <v>273</v>
      </c>
      <c r="L5" s="104" t="s">
        <v>274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/>
      <c r="B8" s="111"/>
      <c r="C8" s="111"/>
      <c r="D8" s="111"/>
      <c r="E8" s="11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9"/>
      <c r="B9" s="111"/>
      <c r="C9" s="111"/>
      <c r="D9" s="111"/>
      <c r="E9" s="11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9"/>
      <c r="B10" s="111"/>
      <c r="C10" s="111"/>
      <c r="D10" s="111"/>
      <c r="E10" s="11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0" t="s">
        <v>165</v>
      </c>
      <c r="B11" s="113"/>
      <c r="C11" s="113"/>
      <c r="D11" s="113"/>
      <c r="E11" s="114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1:1">
      <c r="A12" t="s">
        <v>243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8" defaultRowHeight="14.25" customHeight="1"/>
  <cols>
    <col min="1" max="3" width="34.25" customWidth="1"/>
    <col min="4" max="12" width="17.8833333333333" customWidth="1"/>
    <col min="13" max="14" width="17.75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275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"单位名称："&amp;"宜良县机关事务管理局"</f>
        <v>单位名称：宜良县机关事务管理局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1</v>
      </c>
    </row>
    <row r="4" ht="24" customHeight="1" spans="1:14">
      <c r="A4" s="9" t="s">
        <v>265</v>
      </c>
      <c r="B4" s="89" t="s">
        <v>276</v>
      </c>
      <c r="C4" s="89" t="s">
        <v>277</v>
      </c>
      <c r="D4" s="90" t="s">
        <v>181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271</v>
      </c>
      <c r="G5" s="93" t="s">
        <v>272</v>
      </c>
      <c r="H5" s="94" t="s">
        <v>273</v>
      </c>
      <c r="I5" s="104" t="s">
        <v>274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165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t="s">
        <v>243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workbookViewId="0">
      <selection activeCell="A2" sqref="A2:Y2"/>
    </sheetView>
  </sheetViews>
  <sheetFormatPr defaultColWidth="8" defaultRowHeight="14.25" customHeight="1"/>
  <cols>
    <col min="1" max="1" width="33" customWidth="1"/>
    <col min="2" max="25" width="17.5" customWidth="1"/>
  </cols>
  <sheetData>
    <row r="1" ht="17.25" customHeight="1" spans="4:25">
      <c r="D1" s="72"/>
      <c r="W1" s="2"/>
      <c r="X1" s="2"/>
      <c r="Y1" s="2" t="s">
        <v>278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"单位名称："&amp;"宜良县机关事务管理局"</f>
        <v>单位名称：宜良县机关事务管理局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279</v>
      </c>
      <c r="B4" s="10" t="s">
        <v>181</v>
      </c>
      <c r="C4" s="11"/>
      <c r="D4" s="11"/>
      <c r="E4" s="10" t="s">
        <v>280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271</v>
      </c>
      <c r="E5" s="48" t="s">
        <v>281</v>
      </c>
      <c r="F5" s="48" t="s">
        <v>282</v>
      </c>
      <c r="G5" s="48" t="s">
        <v>283</v>
      </c>
      <c r="H5" s="48" t="s">
        <v>284</v>
      </c>
      <c r="I5" s="48" t="s">
        <v>285</v>
      </c>
      <c r="J5" s="48" t="s">
        <v>286</v>
      </c>
      <c r="K5" s="48" t="s">
        <v>287</v>
      </c>
      <c r="L5" s="48" t="s">
        <v>288</v>
      </c>
      <c r="M5" s="48" t="s">
        <v>289</v>
      </c>
      <c r="N5" s="48" t="s">
        <v>290</v>
      </c>
      <c r="O5" s="48" t="s">
        <v>291</v>
      </c>
      <c r="P5" s="48" t="s">
        <v>292</v>
      </c>
      <c r="Q5" s="48" t="s">
        <v>293</v>
      </c>
      <c r="R5" s="48" t="s">
        <v>294</v>
      </c>
      <c r="S5" s="48" t="s">
        <v>295</v>
      </c>
      <c r="T5" s="48" t="s">
        <v>296</v>
      </c>
      <c r="U5" s="48" t="s">
        <v>297</v>
      </c>
      <c r="V5" s="48" t="s">
        <v>298</v>
      </c>
      <c r="W5" s="48" t="s">
        <v>299</v>
      </c>
      <c r="X5" s="83" t="s">
        <v>300</v>
      </c>
      <c r="Y5" s="83" t="s">
        <v>301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4:4">
      <c r="D9" t="s">
        <v>243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" sqref="A2:J2"/>
    </sheetView>
  </sheetViews>
  <sheetFormatPr defaultColWidth="8" defaultRowHeight="12" customHeight="1" outlineLevelRow="7"/>
  <cols>
    <col min="1" max="1" width="30" customWidth="1"/>
    <col min="2" max="2" width="25.3833333333333" customWidth="1"/>
    <col min="3" max="5" width="20.6333333333333" customWidth="1"/>
    <col min="6" max="6" width="9.88333333333333" customWidth="1"/>
    <col min="7" max="7" width="22" customWidth="1"/>
    <col min="8" max="8" width="13.6333333333333" customWidth="1"/>
    <col min="9" max="9" width="11.75" customWidth="1"/>
    <col min="10" max="10" width="16.5" customWidth="1"/>
  </cols>
  <sheetData>
    <row r="1" ht="16.5" customHeight="1" spans="10:10">
      <c r="J1" s="2" t="s">
        <v>302</v>
      </c>
    </row>
    <row r="2" ht="41.25" customHeight="1" spans="1:10">
      <c r="A2" s="66" t="str">
        <f>"2026"&amp;"对下年转移支付绩效目标表"</f>
        <v>2026对下年转移支付绩效目标表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"单位名称："&amp;"宜良县机关事务管理局"</f>
        <v>单位名称：宜良县机关事务管理局</v>
      </c>
    </row>
    <row r="4" ht="44.25" customHeight="1" spans="1:10">
      <c r="A4" s="68" t="s">
        <v>250</v>
      </c>
      <c r="B4" s="68" t="s">
        <v>251</v>
      </c>
      <c r="C4" s="68" t="s">
        <v>252</v>
      </c>
      <c r="D4" s="68" t="s">
        <v>253</v>
      </c>
      <c r="E4" s="68" t="s">
        <v>254</v>
      </c>
      <c r="F4" s="69" t="s">
        <v>255</v>
      </c>
      <c r="G4" s="68" t="s">
        <v>256</v>
      </c>
      <c r="H4" s="69" t="s">
        <v>257</v>
      </c>
      <c r="I4" s="69" t="s">
        <v>258</v>
      </c>
      <c r="J4" s="68" t="s">
        <v>259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243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9.13333333333333" defaultRowHeight="14.25" customHeight="1" outlineLevelCol="7"/>
  <cols>
    <col min="1" max="2" width="29.5" customWidth="1"/>
    <col min="3" max="3" width="39.8833333333333" customWidth="1"/>
    <col min="4" max="4" width="24.1333333333333" customWidth="1"/>
    <col min="5" max="5" width="19" customWidth="1"/>
    <col min="6" max="8" width="23" customWidth="1"/>
  </cols>
  <sheetData>
    <row r="1" customHeight="1" spans="1:8">
      <c r="A1" s="36" t="s">
        <v>303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"单位名称："&amp;"宜良县机关事务管理局"</f>
        <v>单位名称：宜良县机关事务管理局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174</v>
      </c>
      <c r="B4" s="47" t="s">
        <v>304</v>
      </c>
      <c r="C4" s="46" t="s">
        <v>305</v>
      </c>
      <c r="D4" s="46" t="s">
        <v>306</v>
      </c>
      <c r="E4" s="46" t="s">
        <v>307</v>
      </c>
      <c r="F4" s="48" t="s">
        <v>308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269</v>
      </c>
      <c r="G5" s="48" t="s">
        <v>309</v>
      </c>
      <c r="H5" s="48" t="s">
        <v>310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311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243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" defaultRowHeight="14.25" customHeight="1"/>
  <cols>
    <col min="1" max="1" width="16.8833333333333" customWidth="1"/>
    <col min="2" max="2" width="29.6333333333333" customWidth="1"/>
    <col min="3" max="3" width="20.8833333333333" customWidth="1"/>
    <col min="4" max="4" width="9.75" customWidth="1"/>
    <col min="5" max="5" width="15.5" customWidth="1"/>
    <col min="6" max="6" width="8.63333333333333" customWidth="1"/>
    <col min="7" max="7" width="15.5" customWidth="1"/>
    <col min="8" max="11" width="20.25" customWidth="1"/>
  </cols>
  <sheetData>
    <row r="1" customHeight="1" spans="4:11">
      <c r="D1" s="1"/>
      <c r="E1" s="1"/>
      <c r="F1" s="1"/>
      <c r="G1" s="1"/>
      <c r="K1" s="2" t="s">
        <v>312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"单位名称："&amp;"宜良县机关事务管理局"</f>
        <v>单位名称：宜良县机关事务管理局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245</v>
      </c>
      <c r="B4" s="8" t="s">
        <v>176</v>
      </c>
      <c r="C4" s="8" t="s">
        <v>246</v>
      </c>
      <c r="D4" s="9" t="s">
        <v>177</v>
      </c>
      <c r="E4" s="9" t="s">
        <v>178</v>
      </c>
      <c r="F4" s="9" t="s">
        <v>179</v>
      </c>
      <c r="G4" s="9" t="s">
        <v>180</v>
      </c>
      <c r="H4" s="26" t="s">
        <v>54</v>
      </c>
      <c r="I4" s="10" t="s">
        <v>313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165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243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H28" sqref="H28"/>
    </sheetView>
  </sheetViews>
  <sheetFormatPr defaultColWidth="8" defaultRowHeight="14.25" customHeight="1" outlineLevelCol="6"/>
  <cols>
    <col min="1" max="1" width="30.8833333333333" customWidth="1"/>
    <col min="2" max="4" width="24.5" customWidth="1"/>
    <col min="5" max="7" width="20.8833333333333" customWidth="1"/>
  </cols>
  <sheetData>
    <row r="1" ht="13.5" customHeight="1" spans="4:7">
      <c r="D1" s="1"/>
      <c r="G1" s="2" t="s">
        <v>314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"单位名称："&amp;"宜良县机关事务管理局"</f>
        <v>单位名称：宜良县机关事务管理局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246</v>
      </c>
      <c r="B4" s="8" t="s">
        <v>245</v>
      </c>
      <c r="C4" s="8" t="s">
        <v>176</v>
      </c>
      <c r="D4" s="9" t="s">
        <v>315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316</v>
      </c>
      <c r="C10" s="24"/>
      <c r="D10" s="25"/>
      <c r="E10" s="22"/>
      <c r="F10" s="22"/>
      <c r="G10" s="22"/>
    </row>
    <row r="11" customHeight="1" spans="4:4">
      <c r="D11" t="s">
        <v>243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7.5" defaultRowHeight="12.75" customHeight="1"/>
  <cols>
    <col min="1" max="1" width="13.9" customWidth="1"/>
    <col min="2" max="2" width="30.6333333333333" customWidth="1"/>
    <col min="3" max="19" width="19.25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"单位名称："&amp;"宜良县机关事务管理局"</f>
        <v>单位名称：宜良县机关事务管理局</v>
      </c>
      <c r="S3" s="44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8"/>
      <c r="J4" s="182"/>
      <c r="K4" s="182"/>
      <c r="L4" s="182"/>
      <c r="M4" s="182"/>
      <c r="N4" s="190"/>
      <c r="O4" s="182" t="s">
        <v>45</v>
      </c>
      <c r="P4" s="182"/>
      <c r="Q4" s="182"/>
      <c r="R4" s="182"/>
      <c r="S4" s="190"/>
    </row>
    <row r="5" ht="27" customHeight="1" spans="1:19">
      <c r="A5" s="183"/>
      <c r="B5" s="184"/>
      <c r="C5" s="184"/>
      <c r="D5" s="184" t="s">
        <v>56</v>
      </c>
      <c r="E5" s="184" t="s">
        <v>57</v>
      </c>
      <c r="F5" s="184" t="s">
        <v>58</v>
      </c>
      <c r="G5" s="184" t="s">
        <v>59</v>
      </c>
      <c r="H5" s="184" t="s">
        <v>60</v>
      </c>
      <c r="I5" s="191" t="s">
        <v>61</v>
      </c>
      <c r="J5" s="192"/>
      <c r="K5" s="192"/>
      <c r="L5" s="192"/>
      <c r="M5" s="192"/>
      <c r="N5" s="193"/>
      <c r="O5" s="184" t="s">
        <v>56</v>
      </c>
      <c r="P5" s="184" t="s">
        <v>57</v>
      </c>
      <c r="Q5" s="184" t="s">
        <v>58</v>
      </c>
      <c r="R5" s="184" t="s">
        <v>59</v>
      </c>
      <c r="S5" s="184" t="s">
        <v>62</v>
      </c>
    </row>
    <row r="6" ht="30" customHeight="1" spans="1:19">
      <c r="A6" s="185"/>
      <c r="B6" s="186"/>
      <c r="C6" s="114"/>
      <c r="D6" s="114"/>
      <c r="E6" s="114"/>
      <c r="F6" s="114"/>
      <c r="G6" s="114"/>
      <c r="H6" s="114"/>
      <c r="I6" s="71" t="s">
        <v>56</v>
      </c>
      <c r="J6" s="193" t="s">
        <v>63</v>
      </c>
      <c r="K6" s="193" t="s">
        <v>64</v>
      </c>
      <c r="L6" s="193" t="s">
        <v>65</v>
      </c>
      <c r="M6" s="193" t="s">
        <v>66</v>
      </c>
      <c r="N6" s="193" t="s">
        <v>67</v>
      </c>
      <c r="O6" s="194"/>
      <c r="P6" s="194"/>
      <c r="Q6" s="194"/>
      <c r="R6" s="194"/>
      <c r="S6" s="114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71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68</v>
      </c>
      <c r="B8" s="20" t="s">
        <v>69</v>
      </c>
      <c r="C8" s="80">
        <v>6570436.61</v>
      </c>
      <c r="D8" s="80">
        <v>6570436.61</v>
      </c>
      <c r="E8" s="80">
        <v>6570436.61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188" t="s">
        <v>70</v>
      </c>
      <c r="B9" s="188" t="s">
        <v>69</v>
      </c>
      <c r="C9" s="80">
        <v>6570436.61</v>
      </c>
      <c r="D9" s="80">
        <v>6570436.61</v>
      </c>
      <c r="E9" s="80">
        <v>6570436.61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47" t="s">
        <v>54</v>
      </c>
      <c r="B10" s="189"/>
      <c r="C10" s="80">
        <v>6570436.61</v>
      </c>
      <c r="D10" s="80">
        <v>6570436.61</v>
      </c>
      <c r="E10" s="80">
        <v>6570436.61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1" sqref="A1:O1"/>
    </sheetView>
  </sheetViews>
  <sheetFormatPr defaultColWidth="7.5" defaultRowHeight="12.75" customHeight="1"/>
  <cols>
    <col min="1" max="1" width="12.5" customWidth="1"/>
    <col min="2" max="2" width="32.8833333333333" customWidth="1"/>
    <col min="3" max="8" width="21.5" customWidth="1"/>
    <col min="9" max="9" width="23.3833333333333" customWidth="1"/>
    <col min="10" max="11" width="21.3833333333333" customWidth="1"/>
    <col min="12" max="15" width="21.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"单位名称："&amp;"宜良县机关事务管理局"</f>
        <v>单位名称：宜良县机关事务管理局</v>
      </c>
      <c r="O3" s="44" t="s">
        <v>1</v>
      </c>
    </row>
    <row r="4" ht="27" customHeight="1" spans="1:15">
      <c r="A4" s="166" t="s">
        <v>72</v>
      </c>
      <c r="B4" s="166" t="s">
        <v>73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74</v>
      </c>
      <c r="J4" s="167" t="s">
        <v>61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56</v>
      </c>
      <c r="E5" s="173" t="s">
        <v>75</v>
      </c>
      <c r="F5" s="173" t="s">
        <v>76</v>
      </c>
      <c r="G5" s="172"/>
      <c r="H5" s="172"/>
      <c r="I5" s="179"/>
      <c r="J5" s="173" t="s">
        <v>56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4655679</v>
      </c>
      <c r="D7" s="80">
        <v>4655679</v>
      </c>
      <c r="E7" s="80">
        <v>4655679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4" t="s">
        <v>99</v>
      </c>
      <c r="B8" s="174" t="s">
        <v>100</v>
      </c>
      <c r="C8" s="80">
        <v>4655679</v>
      </c>
      <c r="D8" s="80">
        <v>4655679</v>
      </c>
      <c r="E8" s="80">
        <v>4655679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5" t="s">
        <v>101</v>
      </c>
      <c r="B9" s="175" t="s">
        <v>102</v>
      </c>
      <c r="C9" s="80">
        <v>4655679</v>
      </c>
      <c r="D9" s="80">
        <v>4655679</v>
      </c>
      <c r="E9" s="80">
        <v>4655679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55" t="s">
        <v>103</v>
      </c>
      <c r="B10" s="55" t="s">
        <v>104</v>
      </c>
      <c r="C10" s="80">
        <v>1032047.85</v>
      </c>
      <c r="D10" s="80">
        <v>1032047.85</v>
      </c>
      <c r="E10" s="80">
        <v>1032047.85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4" t="s">
        <v>105</v>
      </c>
      <c r="B11" s="174" t="s">
        <v>106</v>
      </c>
      <c r="C11" s="80">
        <v>1032047.85</v>
      </c>
      <c r="D11" s="80">
        <v>1032047.85</v>
      </c>
      <c r="E11" s="80">
        <v>1032047.85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5" t="s">
        <v>107</v>
      </c>
      <c r="B12" s="175" t="s">
        <v>108</v>
      </c>
      <c r="C12" s="80">
        <v>576000</v>
      </c>
      <c r="D12" s="80">
        <v>576000</v>
      </c>
      <c r="E12" s="80">
        <v>576000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5" t="s">
        <v>109</v>
      </c>
      <c r="B13" s="175" t="s">
        <v>110</v>
      </c>
      <c r="C13" s="80">
        <v>456047.85</v>
      </c>
      <c r="D13" s="80">
        <v>456047.85</v>
      </c>
      <c r="E13" s="80">
        <v>456047.85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55" t="s">
        <v>111</v>
      </c>
      <c r="B14" s="55" t="s">
        <v>112</v>
      </c>
      <c r="C14" s="80">
        <v>540673.76</v>
      </c>
      <c r="D14" s="80">
        <v>540673.76</v>
      </c>
      <c r="E14" s="80">
        <v>540673.76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4" t="s">
        <v>113</v>
      </c>
      <c r="B15" s="174" t="s">
        <v>114</v>
      </c>
      <c r="C15" s="80">
        <v>540673.76</v>
      </c>
      <c r="D15" s="80">
        <v>540673.76</v>
      </c>
      <c r="E15" s="80">
        <v>540673.76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5" t="s">
        <v>115</v>
      </c>
      <c r="B16" s="175" t="s">
        <v>116</v>
      </c>
      <c r="C16" s="80">
        <v>253415.62</v>
      </c>
      <c r="D16" s="80">
        <v>253415.62</v>
      </c>
      <c r="E16" s="80">
        <v>253415.62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5" t="s">
        <v>117</v>
      </c>
      <c r="B17" s="175" t="s">
        <v>118</v>
      </c>
      <c r="C17" s="80">
        <v>274498.14</v>
      </c>
      <c r="D17" s="80">
        <v>274498.14</v>
      </c>
      <c r="E17" s="80">
        <v>274498.14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5" t="s">
        <v>119</v>
      </c>
      <c r="B18" s="175" t="s">
        <v>120</v>
      </c>
      <c r="C18" s="80">
        <v>12760</v>
      </c>
      <c r="D18" s="80">
        <v>12760</v>
      </c>
      <c r="E18" s="80">
        <v>12760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55" t="s">
        <v>121</v>
      </c>
      <c r="B19" s="55" t="s">
        <v>122</v>
      </c>
      <c r="C19" s="80">
        <v>342036</v>
      </c>
      <c r="D19" s="80">
        <v>342036</v>
      </c>
      <c r="E19" s="80">
        <v>342036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4" t="s">
        <v>123</v>
      </c>
      <c r="B20" s="174" t="s">
        <v>124</v>
      </c>
      <c r="C20" s="80">
        <v>342036</v>
      </c>
      <c r="D20" s="80">
        <v>342036</v>
      </c>
      <c r="E20" s="80">
        <v>342036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5" t="s">
        <v>125</v>
      </c>
      <c r="B21" s="175" t="s">
        <v>126</v>
      </c>
      <c r="C21" s="80">
        <v>342036</v>
      </c>
      <c r="D21" s="80">
        <v>342036</v>
      </c>
      <c r="E21" s="80">
        <v>342036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6" t="s">
        <v>54</v>
      </c>
      <c r="B22" s="33"/>
      <c r="C22" s="80">
        <v>6570436.61</v>
      </c>
      <c r="D22" s="80">
        <v>6570436.61</v>
      </c>
      <c r="E22" s="80">
        <v>6570436.61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9" workbookViewId="0">
      <selection activeCell="A1" sqref="A1"/>
    </sheetView>
  </sheetViews>
  <sheetFormatPr defaultColWidth="7.5" defaultRowHeight="12.75" customHeight="1" outlineLevelCol="3"/>
  <cols>
    <col min="1" max="4" width="31.1333333333333" customWidth="1"/>
  </cols>
  <sheetData>
    <row r="1" ht="15" customHeight="1" spans="1:4">
      <c r="A1" s="40"/>
      <c r="B1" s="44"/>
      <c r="C1" s="44"/>
      <c r="D1" s="44" t="s">
        <v>127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"单位名称："&amp;"宜良县机关事务管理局"</f>
        <v>单位名称：宜良县机关事务管理局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128</v>
      </c>
      <c r="B6" s="80">
        <v>6570436.61</v>
      </c>
      <c r="C6" s="162" t="s">
        <v>129</v>
      </c>
      <c r="D6" s="80">
        <v>6570436.61</v>
      </c>
    </row>
    <row r="7" ht="16.5" customHeight="1" spans="1:4">
      <c r="A7" s="162" t="s">
        <v>130</v>
      </c>
      <c r="B7" s="80">
        <v>6570436.61</v>
      </c>
      <c r="C7" s="162" t="s">
        <v>131</v>
      </c>
      <c r="D7" s="80">
        <v>4655679</v>
      </c>
    </row>
    <row r="8" ht="16.5" customHeight="1" spans="1:4">
      <c r="A8" s="162" t="s">
        <v>132</v>
      </c>
      <c r="B8" s="80"/>
      <c r="C8" s="162" t="s">
        <v>133</v>
      </c>
      <c r="D8" s="80"/>
    </row>
    <row r="9" ht="16.5" customHeight="1" spans="1:4">
      <c r="A9" s="162" t="s">
        <v>134</v>
      </c>
      <c r="B9" s="80"/>
      <c r="C9" s="162" t="s">
        <v>135</v>
      </c>
      <c r="D9" s="80"/>
    </row>
    <row r="10" ht="16.5" customHeight="1" spans="1:4">
      <c r="A10" s="162" t="s">
        <v>136</v>
      </c>
      <c r="B10" s="80"/>
      <c r="C10" s="162" t="s">
        <v>137</v>
      </c>
      <c r="D10" s="80"/>
    </row>
    <row r="11" ht="16.5" customHeight="1" spans="1:4">
      <c r="A11" s="162" t="s">
        <v>130</v>
      </c>
      <c r="B11" s="80"/>
      <c r="C11" s="162" t="s">
        <v>138</v>
      </c>
      <c r="D11" s="80"/>
    </row>
    <row r="12" ht="16.5" customHeight="1" spans="1:4">
      <c r="A12" s="62" t="s">
        <v>132</v>
      </c>
      <c r="B12" s="80"/>
      <c r="C12" s="70" t="s">
        <v>139</v>
      </c>
      <c r="D12" s="80"/>
    </row>
    <row r="13" ht="16.5" customHeight="1" spans="1:4">
      <c r="A13" s="62" t="s">
        <v>134</v>
      </c>
      <c r="B13" s="80"/>
      <c r="C13" s="70" t="s">
        <v>140</v>
      </c>
      <c r="D13" s="80"/>
    </row>
    <row r="14" ht="16.5" customHeight="1" spans="1:4">
      <c r="A14" s="163"/>
      <c r="B14" s="80"/>
      <c r="C14" s="70" t="s">
        <v>141</v>
      </c>
      <c r="D14" s="80">
        <v>1032047.85</v>
      </c>
    </row>
    <row r="15" ht="16.5" customHeight="1" spans="1:4">
      <c r="A15" s="163"/>
      <c r="B15" s="80"/>
      <c r="C15" s="70" t="s">
        <v>142</v>
      </c>
      <c r="D15" s="80">
        <v>540673.76</v>
      </c>
    </row>
    <row r="16" ht="16.5" customHeight="1" spans="1:4">
      <c r="A16" s="163"/>
      <c r="B16" s="80"/>
      <c r="C16" s="70" t="s">
        <v>143</v>
      </c>
      <c r="D16" s="80"/>
    </row>
    <row r="17" ht="16.5" customHeight="1" spans="1:4">
      <c r="A17" s="163"/>
      <c r="B17" s="80"/>
      <c r="C17" s="70" t="s">
        <v>144</v>
      </c>
      <c r="D17" s="80"/>
    </row>
    <row r="18" ht="16.5" customHeight="1" spans="1:4">
      <c r="A18" s="163"/>
      <c r="B18" s="80"/>
      <c r="C18" s="70" t="s">
        <v>145</v>
      </c>
      <c r="D18" s="80"/>
    </row>
    <row r="19" ht="16.5" customHeight="1" spans="1:4">
      <c r="A19" s="163"/>
      <c r="B19" s="80"/>
      <c r="C19" s="70" t="s">
        <v>146</v>
      </c>
      <c r="D19" s="80"/>
    </row>
    <row r="20" ht="16.5" customHeight="1" spans="1:4">
      <c r="A20" s="163"/>
      <c r="B20" s="80"/>
      <c r="C20" s="70" t="s">
        <v>147</v>
      </c>
      <c r="D20" s="80"/>
    </row>
    <row r="21" ht="16.5" customHeight="1" spans="1:4">
      <c r="A21" s="163"/>
      <c r="B21" s="80"/>
      <c r="C21" s="70" t="s">
        <v>148</v>
      </c>
      <c r="D21" s="80"/>
    </row>
    <row r="22" ht="16.5" customHeight="1" spans="1:4">
      <c r="A22" s="163"/>
      <c r="B22" s="80"/>
      <c r="C22" s="70" t="s">
        <v>149</v>
      </c>
      <c r="D22" s="80"/>
    </row>
    <row r="23" ht="16.5" customHeight="1" spans="1:4">
      <c r="A23" s="163"/>
      <c r="B23" s="80"/>
      <c r="C23" s="70" t="s">
        <v>150</v>
      </c>
      <c r="D23" s="80"/>
    </row>
    <row r="24" ht="16.5" customHeight="1" spans="1:4">
      <c r="A24" s="163"/>
      <c r="B24" s="80"/>
      <c r="C24" s="70" t="s">
        <v>151</v>
      </c>
      <c r="D24" s="80"/>
    </row>
    <row r="25" ht="16.5" customHeight="1" spans="1:4">
      <c r="A25" s="163"/>
      <c r="B25" s="80"/>
      <c r="C25" s="70" t="s">
        <v>152</v>
      </c>
      <c r="D25" s="80">
        <v>342036</v>
      </c>
    </row>
    <row r="26" ht="16.5" customHeight="1" spans="1:4">
      <c r="A26" s="163"/>
      <c r="B26" s="80"/>
      <c r="C26" s="70" t="s">
        <v>153</v>
      </c>
      <c r="D26" s="80"/>
    </row>
    <row r="27" ht="16.5" customHeight="1" spans="1:4">
      <c r="A27" s="163"/>
      <c r="B27" s="80"/>
      <c r="C27" s="70" t="s">
        <v>154</v>
      </c>
      <c r="D27" s="80"/>
    </row>
    <row r="28" ht="16.5" customHeight="1" spans="1:4">
      <c r="A28" s="163"/>
      <c r="B28" s="80"/>
      <c r="C28" s="70" t="s">
        <v>155</v>
      </c>
      <c r="D28" s="80"/>
    </row>
    <row r="29" ht="16.5" customHeight="1" spans="1:4">
      <c r="A29" s="163"/>
      <c r="B29" s="80"/>
      <c r="C29" s="70" t="s">
        <v>156</v>
      </c>
      <c r="D29" s="80"/>
    </row>
    <row r="30" ht="16.5" customHeight="1" spans="1:4">
      <c r="A30" s="163"/>
      <c r="B30" s="80"/>
      <c r="C30" s="70" t="s">
        <v>157</v>
      </c>
      <c r="D30" s="80"/>
    </row>
    <row r="31" ht="16.5" customHeight="1" spans="1:4">
      <c r="A31" s="163"/>
      <c r="B31" s="80"/>
      <c r="C31" s="62" t="s">
        <v>158</v>
      </c>
      <c r="D31" s="80"/>
    </row>
    <row r="32" ht="16.5" customHeight="1" spans="1:4">
      <c r="A32" s="163"/>
      <c r="B32" s="80"/>
      <c r="C32" s="62" t="s">
        <v>159</v>
      </c>
      <c r="D32" s="80"/>
    </row>
    <row r="33" ht="16.5" customHeight="1" spans="1:4">
      <c r="A33" s="163"/>
      <c r="B33" s="80"/>
      <c r="C33" s="28" t="s">
        <v>160</v>
      </c>
      <c r="D33" s="80"/>
    </row>
    <row r="34" ht="15" customHeight="1" spans="1:4">
      <c r="A34" s="164" t="s">
        <v>49</v>
      </c>
      <c r="B34" s="165">
        <v>6570436.61</v>
      </c>
      <c r="C34" s="164" t="s">
        <v>50</v>
      </c>
      <c r="D34" s="165">
        <v>6570436.61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8" defaultRowHeight="14.25" customHeight="1" outlineLevelCol="6"/>
  <cols>
    <col min="1" max="1" width="17.6333333333333" customWidth="1"/>
    <col min="2" max="2" width="38.5" customWidth="1"/>
    <col min="3" max="7" width="21.1333333333333" customWidth="1"/>
  </cols>
  <sheetData>
    <row r="1" customHeight="1" spans="4:7">
      <c r="D1" s="131"/>
      <c r="F1" s="72"/>
      <c r="G1" s="136" t="s">
        <v>161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"单位名称："&amp;"宜良县机关事务管理局"</f>
        <v>单位名称：宜良县机关事务管理局</v>
      </c>
      <c r="F3" s="118"/>
      <c r="G3" s="136" t="s">
        <v>1</v>
      </c>
    </row>
    <row r="4" ht="20.25" customHeight="1" spans="1:7">
      <c r="A4" s="153" t="s">
        <v>162</v>
      </c>
      <c r="B4" s="154"/>
      <c r="C4" s="122" t="s">
        <v>54</v>
      </c>
      <c r="D4" s="140" t="s">
        <v>75</v>
      </c>
      <c r="E4" s="11"/>
      <c r="F4" s="12"/>
      <c r="G4" s="133" t="s">
        <v>76</v>
      </c>
    </row>
    <row r="5" ht="20.25" customHeight="1" spans="1:7">
      <c r="A5" s="155" t="s">
        <v>72</v>
      </c>
      <c r="B5" s="155" t="s">
        <v>73</v>
      </c>
      <c r="C5" s="18"/>
      <c r="D5" s="127" t="s">
        <v>56</v>
      </c>
      <c r="E5" s="127" t="s">
        <v>163</v>
      </c>
      <c r="F5" s="127" t="s">
        <v>164</v>
      </c>
      <c r="G5" s="135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80">
        <v>4655679</v>
      </c>
      <c r="D7" s="80">
        <v>4655679</v>
      </c>
      <c r="E7" s="80">
        <v>4496179</v>
      </c>
      <c r="F7" s="80">
        <v>159500</v>
      </c>
      <c r="G7" s="80"/>
    </row>
    <row r="8" ht="18" customHeight="1" spans="1:7">
      <c r="A8" s="156" t="s">
        <v>99</v>
      </c>
      <c r="B8" s="156" t="s">
        <v>100</v>
      </c>
      <c r="C8" s="80">
        <v>4655679</v>
      </c>
      <c r="D8" s="80">
        <v>4655679</v>
      </c>
      <c r="E8" s="80">
        <v>4496179</v>
      </c>
      <c r="F8" s="80">
        <v>159500</v>
      </c>
      <c r="G8" s="80"/>
    </row>
    <row r="9" ht="18" customHeight="1" spans="1:7">
      <c r="A9" s="157" t="s">
        <v>101</v>
      </c>
      <c r="B9" s="157" t="s">
        <v>102</v>
      </c>
      <c r="C9" s="80">
        <v>4655679</v>
      </c>
      <c r="D9" s="80">
        <v>4655679</v>
      </c>
      <c r="E9" s="80">
        <v>4496179</v>
      </c>
      <c r="F9" s="80">
        <v>159500</v>
      </c>
      <c r="G9" s="80"/>
    </row>
    <row r="10" ht="18" customHeight="1" spans="1:7">
      <c r="A10" s="28" t="s">
        <v>103</v>
      </c>
      <c r="B10" s="28" t="s">
        <v>104</v>
      </c>
      <c r="C10" s="80">
        <v>1032047.85</v>
      </c>
      <c r="D10" s="80">
        <v>1032047.85</v>
      </c>
      <c r="E10" s="80">
        <v>1032047.85</v>
      </c>
      <c r="F10" s="80"/>
      <c r="G10" s="80"/>
    </row>
    <row r="11" ht="18" customHeight="1" spans="1:7">
      <c r="A11" s="156" t="s">
        <v>105</v>
      </c>
      <c r="B11" s="156" t="s">
        <v>106</v>
      </c>
      <c r="C11" s="80">
        <v>1032047.85</v>
      </c>
      <c r="D11" s="80">
        <v>1032047.85</v>
      </c>
      <c r="E11" s="80">
        <v>1032047.85</v>
      </c>
      <c r="F11" s="80"/>
      <c r="G11" s="80"/>
    </row>
    <row r="12" ht="18" customHeight="1" spans="1:7">
      <c r="A12" s="157" t="s">
        <v>107</v>
      </c>
      <c r="B12" s="157" t="s">
        <v>108</v>
      </c>
      <c r="C12" s="80">
        <v>576000</v>
      </c>
      <c r="D12" s="80">
        <v>576000</v>
      </c>
      <c r="E12" s="80">
        <v>576000</v>
      </c>
      <c r="F12" s="80"/>
      <c r="G12" s="80"/>
    </row>
    <row r="13" ht="18" customHeight="1" spans="1:7">
      <c r="A13" s="157" t="s">
        <v>109</v>
      </c>
      <c r="B13" s="157" t="s">
        <v>110</v>
      </c>
      <c r="C13" s="80">
        <v>456047.85</v>
      </c>
      <c r="D13" s="80">
        <v>456047.85</v>
      </c>
      <c r="E13" s="80">
        <v>456047.85</v>
      </c>
      <c r="F13" s="80"/>
      <c r="G13" s="80"/>
    </row>
    <row r="14" ht="18" customHeight="1" spans="1:7">
      <c r="A14" s="28" t="s">
        <v>111</v>
      </c>
      <c r="B14" s="28" t="s">
        <v>112</v>
      </c>
      <c r="C14" s="80">
        <v>540673.76</v>
      </c>
      <c r="D14" s="80">
        <v>540673.76</v>
      </c>
      <c r="E14" s="80">
        <v>540673.76</v>
      </c>
      <c r="F14" s="80"/>
      <c r="G14" s="80"/>
    </row>
    <row r="15" ht="18" customHeight="1" spans="1:7">
      <c r="A15" s="156" t="s">
        <v>113</v>
      </c>
      <c r="B15" s="156" t="s">
        <v>114</v>
      </c>
      <c r="C15" s="80">
        <v>540673.76</v>
      </c>
      <c r="D15" s="80">
        <v>540673.76</v>
      </c>
      <c r="E15" s="80">
        <v>540673.76</v>
      </c>
      <c r="F15" s="80"/>
      <c r="G15" s="80"/>
    </row>
    <row r="16" ht="18" customHeight="1" spans="1:7">
      <c r="A16" s="157" t="s">
        <v>115</v>
      </c>
      <c r="B16" s="157" t="s">
        <v>116</v>
      </c>
      <c r="C16" s="80">
        <v>253415.62</v>
      </c>
      <c r="D16" s="80">
        <v>253415.62</v>
      </c>
      <c r="E16" s="80">
        <v>253415.62</v>
      </c>
      <c r="F16" s="80"/>
      <c r="G16" s="80"/>
    </row>
    <row r="17" ht="18" customHeight="1" spans="1:7">
      <c r="A17" s="157" t="s">
        <v>117</v>
      </c>
      <c r="B17" s="157" t="s">
        <v>118</v>
      </c>
      <c r="C17" s="80">
        <v>274498.14</v>
      </c>
      <c r="D17" s="80">
        <v>274498.14</v>
      </c>
      <c r="E17" s="80">
        <v>274498.14</v>
      </c>
      <c r="F17" s="80"/>
      <c r="G17" s="80"/>
    </row>
    <row r="18" ht="18" customHeight="1" spans="1:7">
      <c r="A18" s="157" t="s">
        <v>119</v>
      </c>
      <c r="B18" s="157" t="s">
        <v>120</v>
      </c>
      <c r="C18" s="80">
        <v>12760</v>
      </c>
      <c r="D18" s="80">
        <v>12760</v>
      </c>
      <c r="E18" s="80">
        <v>12760</v>
      </c>
      <c r="F18" s="80"/>
      <c r="G18" s="80"/>
    </row>
    <row r="19" ht="18" customHeight="1" spans="1:7">
      <c r="A19" s="28" t="s">
        <v>121</v>
      </c>
      <c r="B19" s="28" t="s">
        <v>122</v>
      </c>
      <c r="C19" s="80">
        <v>342036</v>
      </c>
      <c r="D19" s="80">
        <v>342036</v>
      </c>
      <c r="E19" s="80">
        <v>342036</v>
      </c>
      <c r="F19" s="80"/>
      <c r="G19" s="80"/>
    </row>
    <row r="20" ht="18" customHeight="1" spans="1:7">
      <c r="A20" s="156" t="s">
        <v>123</v>
      </c>
      <c r="B20" s="156" t="s">
        <v>124</v>
      </c>
      <c r="C20" s="80">
        <v>342036</v>
      </c>
      <c r="D20" s="80">
        <v>342036</v>
      </c>
      <c r="E20" s="80">
        <v>342036</v>
      </c>
      <c r="F20" s="80"/>
      <c r="G20" s="80"/>
    </row>
    <row r="21" ht="18" customHeight="1" spans="1:7">
      <c r="A21" s="157" t="s">
        <v>125</v>
      </c>
      <c r="B21" s="157" t="s">
        <v>126</v>
      </c>
      <c r="C21" s="80">
        <v>342036</v>
      </c>
      <c r="D21" s="80">
        <v>342036</v>
      </c>
      <c r="E21" s="80">
        <v>342036</v>
      </c>
      <c r="F21" s="80"/>
      <c r="G21" s="80"/>
    </row>
    <row r="22" ht="18" customHeight="1" spans="1:7">
      <c r="A22" s="79" t="s">
        <v>165</v>
      </c>
      <c r="B22" s="158" t="s">
        <v>165</v>
      </c>
      <c r="C22" s="80">
        <v>6570436.61</v>
      </c>
      <c r="D22" s="80">
        <v>6570436.61</v>
      </c>
      <c r="E22" s="80">
        <v>6410936.61</v>
      </c>
      <c r="F22" s="80">
        <v>159500</v>
      </c>
      <c r="G22" s="80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9.13333333333333" defaultRowHeight="14.25" customHeight="1" outlineLevelRow="6" outlineLevelCol="5"/>
  <cols>
    <col min="1" max="6" width="24.6333333333333" customWidth="1"/>
  </cols>
  <sheetData>
    <row r="1" customHeight="1" spans="1:6">
      <c r="A1" s="41"/>
      <c r="B1" s="41"/>
      <c r="C1" s="41"/>
      <c r="D1" s="41"/>
      <c r="E1" s="40"/>
      <c r="F1" s="149" t="s">
        <v>166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"单位名称："&amp;"宜良县机关事务管理局"</f>
        <v>单位名称：宜良县机关事务管理局</v>
      </c>
      <c r="B3" s="151"/>
      <c r="D3" s="41"/>
      <c r="E3" s="40"/>
      <c r="F3" s="45" t="s">
        <v>1</v>
      </c>
    </row>
    <row r="4" ht="27" customHeight="1" spans="1:6">
      <c r="A4" s="46" t="s">
        <v>167</v>
      </c>
      <c r="B4" s="46" t="s">
        <v>168</v>
      </c>
      <c r="C4" s="47" t="s">
        <v>169</v>
      </c>
      <c r="D4" s="46"/>
      <c r="E4" s="48"/>
      <c r="F4" s="46" t="s">
        <v>170</v>
      </c>
    </row>
    <row r="5" ht="28.5" customHeight="1" spans="1:6">
      <c r="A5" s="152"/>
      <c r="B5" s="50"/>
      <c r="C5" s="48" t="s">
        <v>56</v>
      </c>
      <c r="D5" s="48" t="s">
        <v>171</v>
      </c>
      <c r="E5" s="48" t="s">
        <v>172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>
        <v>9280</v>
      </c>
      <c r="B7" s="80"/>
      <c r="C7" s="80"/>
      <c r="D7" s="80"/>
      <c r="E7" s="80"/>
      <c r="F7" s="80">
        <v>9280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topLeftCell="O19" workbookViewId="0">
      <selection activeCell="O39" sqref="O39"/>
    </sheetView>
  </sheetViews>
  <sheetFormatPr defaultColWidth="8" defaultRowHeight="14.25" customHeight="1"/>
  <cols>
    <col min="1" max="1" width="28.75" customWidth="1"/>
    <col min="2" max="2" width="18.1333333333333" customWidth="1"/>
    <col min="3" max="3" width="27.3833333333333" customWidth="1"/>
    <col min="4" max="4" width="8.88333333333333" customWidth="1"/>
    <col min="5" max="5" width="15.3833333333333" customWidth="1"/>
    <col min="6" max="6" width="9" customWidth="1"/>
    <col min="7" max="7" width="20.1333333333333" customWidth="1"/>
    <col min="8" max="23" width="16.3833333333333" customWidth="1"/>
  </cols>
  <sheetData>
    <row r="1" ht="13.5" customHeight="1" spans="2:23">
      <c r="B1" s="137"/>
      <c r="D1" s="138"/>
      <c r="E1" s="138"/>
      <c r="F1" s="138"/>
      <c r="G1" s="138"/>
      <c r="H1" s="84"/>
      <c r="I1" s="84"/>
      <c r="J1" s="84"/>
      <c r="K1" s="84"/>
      <c r="L1" s="84"/>
      <c r="M1" s="84"/>
      <c r="Q1" s="84"/>
      <c r="U1" s="137"/>
      <c r="W1" s="2" t="s">
        <v>173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"单位名称："&amp;"宜良县机关事务管理局"</f>
        <v>单位名称：宜良县机关事务管理局</v>
      </c>
      <c r="B3" s="139"/>
      <c r="C3" s="139"/>
      <c r="D3" s="139"/>
      <c r="E3" s="139"/>
      <c r="F3" s="139"/>
      <c r="G3" s="139"/>
      <c r="H3" s="88"/>
      <c r="I3" s="88"/>
      <c r="J3" s="88"/>
      <c r="K3" s="88"/>
      <c r="L3" s="88"/>
      <c r="M3" s="88"/>
      <c r="N3" s="6"/>
      <c r="O3" s="6"/>
      <c r="P3" s="6"/>
      <c r="Q3" s="88"/>
      <c r="U3" s="137"/>
      <c r="W3" s="2" t="s">
        <v>1</v>
      </c>
    </row>
    <row r="4" ht="18" customHeight="1" spans="1:23">
      <c r="A4" s="8" t="s">
        <v>174</v>
      </c>
      <c r="B4" s="8" t="s">
        <v>175</v>
      </c>
      <c r="C4" s="8" t="s">
        <v>176</v>
      </c>
      <c r="D4" s="8" t="s">
        <v>177</v>
      </c>
      <c r="E4" s="8" t="s">
        <v>178</v>
      </c>
      <c r="F4" s="8" t="s">
        <v>179</v>
      </c>
      <c r="G4" s="8" t="s">
        <v>180</v>
      </c>
      <c r="H4" s="140" t="s">
        <v>181</v>
      </c>
      <c r="I4" s="81" t="s">
        <v>181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182</v>
      </c>
      <c r="I5" s="140" t="s">
        <v>57</v>
      </c>
      <c r="J5" s="81"/>
      <c r="K5" s="81"/>
      <c r="L5" s="81"/>
      <c r="M5" s="82"/>
      <c r="N5" s="10" t="s">
        <v>183</v>
      </c>
      <c r="O5" s="11"/>
      <c r="P5" s="12"/>
      <c r="Q5" s="8" t="s">
        <v>60</v>
      </c>
      <c r="R5" s="140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48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5" t="s">
        <v>184</v>
      </c>
      <c r="J6" s="8" t="s">
        <v>185</v>
      </c>
      <c r="K6" s="8" t="s">
        <v>186</v>
      </c>
      <c r="L6" s="8" t="s">
        <v>187</v>
      </c>
      <c r="M6" s="8" t="s">
        <v>188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189</v>
      </c>
      <c r="U6" s="8" t="s">
        <v>65</v>
      </c>
      <c r="V6" s="8" t="s">
        <v>66</v>
      </c>
      <c r="W6" s="8" t="s">
        <v>67</v>
      </c>
    </row>
    <row r="7" ht="37.5" customHeight="1" spans="1:23">
      <c r="A7" s="141"/>
      <c r="B7" s="141"/>
      <c r="C7" s="141"/>
      <c r="D7" s="141"/>
      <c r="E7" s="141"/>
      <c r="F7" s="141"/>
      <c r="G7" s="141"/>
      <c r="H7" s="141"/>
      <c r="I7" s="146" t="s">
        <v>56</v>
      </c>
      <c r="J7" s="16" t="s">
        <v>190</v>
      </c>
      <c r="K7" s="16" t="s">
        <v>186</v>
      </c>
      <c r="L7" s="16" t="s">
        <v>187</v>
      </c>
      <c r="M7" s="16" t="s">
        <v>188</v>
      </c>
      <c r="N7" s="16" t="s">
        <v>186</v>
      </c>
      <c r="O7" s="16" t="s">
        <v>187</v>
      </c>
      <c r="P7" s="16" t="s">
        <v>188</v>
      </c>
      <c r="Q7" s="16" t="s">
        <v>60</v>
      </c>
      <c r="R7" s="16" t="s">
        <v>56</v>
      </c>
      <c r="S7" s="16" t="s">
        <v>63</v>
      </c>
      <c r="T7" s="16" t="s">
        <v>189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0">
        <v>6570436.61</v>
      </c>
      <c r="I9" s="80">
        <v>6570436.61</v>
      </c>
      <c r="J9" s="80"/>
      <c r="K9" s="80"/>
      <c r="L9" s="80">
        <v>6570436.61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2" t="s">
        <v>69</v>
      </c>
      <c r="B10" s="62" t="s">
        <v>191</v>
      </c>
      <c r="C10" s="62" t="s">
        <v>192</v>
      </c>
      <c r="D10" s="62" t="s">
        <v>101</v>
      </c>
      <c r="E10" s="62" t="s">
        <v>102</v>
      </c>
      <c r="F10" s="62" t="s">
        <v>193</v>
      </c>
      <c r="G10" s="62" t="s">
        <v>194</v>
      </c>
      <c r="H10" s="80">
        <v>1295268</v>
      </c>
      <c r="I10" s="80">
        <v>1295268</v>
      </c>
      <c r="J10" s="80"/>
      <c r="K10" s="80"/>
      <c r="L10" s="80">
        <v>1295268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2" t="s">
        <v>69</v>
      </c>
      <c r="B11" s="62" t="s">
        <v>191</v>
      </c>
      <c r="C11" s="62" t="s">
        <v>192</v>
      </c>
      <c r="D11" s="62" t="s">
        <v>101</v>
      </c>
      <c r="E11" s="62" t="s">
        <v>102</v>
      </c>
      <c r="F11" s="62" t="s">
        <v>195</v>
      </c>
      <c r="G11" s="62" t="s">
        <v>196</v>
      </c>
      <c r="H11" s="80">
        <v>83820</v>
      </c>
      <c r="I11" s="80">
        <v>83820</v>
      </c>
      <c r="J11" s="147"/>
      <c r="K11" s="147"/>
      <c r="L11" s="80">
        <v>83820</v>
      </c>
      <c r="M11" s="147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2" t="s">
        <v>69</v>
      </c>
      <c r="B12" s="62" t="s">
        <v>191</v>
      </c>
      <c r="C12" s="62" t="s">
        <v>192</v>
      </c>
      <c r="D12" s="62" t="s">
        <v>101</v>
      </c>
      <c r="E12" s="62" t="s">
        <v>102</v>
      </c>
      <c r="F12" s="62" t="s">
        <v>197</v>
      </c>
      <c r="G12" s="62" t="s">
        <v>198</v>
      </c>
      <c r="H12" s="80">
        <v>107939</v>
      </c>
      <c r="I12" s="80">
        <v>107939</v>
      </c>
      <c r="J12" s="147"/>
      <c r="K12" s="147"/>
      <c r="L12" s="80">
        <v>107939</v>
      </c>
      <c r="M12" s="147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2" t="s">
        <v>69</v>
      </c>
      <c r="B13" s="62" t="s">
        <v>191</v>
      </c>
      <c r="C13" s="62" t="s">
        <v>192</v>
      </c>
      <c r="D13" s="62" t="s">
        <v>101</v>
      </c>
      <c r="E13" s="62" t="s">
        <v>102</v>
      </c>
      <c r="F13" s="62" t="s">
        <v>199</v>
      </c>
      <c r="G13" s="62" t="s">
        <v>200</v>
      </c>
      <c r="H13" s="80">
        <v>275340</v>
      </c>
      <c r="I13" s="80">
        <v>275340</v>
      </c>
      <c r="J13" s="147"/>
      <c r="K13" s="147"/>
      <c r="L13" s="80">
        <v>275340</v>
      </c>
      <c r="M13" s="147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2" t="s">
        <v>69</v>
      </c>
      <c r="B14" s="62" t="s">
        <v>191</v>
      </c>
      <c r="C14" s="62" t="s">
        <v>192</v>
      </c>
      <c r="D14" s="62" t="s">
        <v>101</v>
      </c>
      <c r="E14" s="62" t="s">
        <v>102</v>
      </c>
      <c r="F14" s="62" t="s">
        <v>199</v>
      </c>
      <c r="G14" s="62" t="s">
        <v>200</v>
      </c>
      <c r="H14" s="80">
        <v>518940</v>
      </c>
      <c r="I14" s="80">
        <v>518940</v>
      </c>
      <c r="J14" s="147"/>
      <c r="K14" s="147"/>
      <c r="L14" s="80">
        <v>518940</v>
      </c>
      <c r="M14" s="147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2" t="s">
        <v>69</v>
      </c>
      <c r="B15" s="62" t="s">
        <v>191</v>
      </c>
      <c r="C15" s="62" t="s">
        <v>192</v>
      </c>
      <c r="D15" s="62" t="s">
        <v>101</v>
      </c>
      <c r="E15" s="62" t="s">
        <v>102</v>
      </c>
      <c r="F15" s="62" t="s">
        <v>199</v>
      </c>
      <c r="G15" s="62" t="s">
        <v>200</v>
      </c>
      <c r="H15" s="80">
        <v>569112</v>
      </c>
      <c r="I15" s="80">
        <v>569112</v>
      </c>
      <c r="J15" s="147"/>
      <c r="K15" s="147"/>
      <c r="L15" s="80">
        <v>569112</v>
      </c>
      <c r="M15" s="147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2" t="s">
        <v>69</v>
      </c>
      <c r="B16" s="62" t="s">
        <v>201</v>
      </c>
      <c r="C16" s="62" t="s">
        <v>126</v>
      </c>
      <c r="D16" s="62" t="s">
        <v>125</v>
      </c>
      <c r="E16" s="62" t="s">
        <v>126</v>
      </c>
      <c r="F16" s="62" t="s">
        <v>202</v>
      </c>
      <c r="G16" s="62" t="s">
        <v>126</v>
      </c>
      <c r="H16" s="80">
        <v>342036</v>
      </c>
      <c r="I16" s="80">
        <v>342036</v>
      </c>
      <c r="J16" s="147"/>
      <c r="K16" s="147"/>
      <c r="L16" s="80">
        <v>342036</v>
      </c>
      <c r="M16" s="147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2" t="s">
        <v>69</v>
      </c>
      <c r="B17" s="62" t="s">
        <v>203</v>
      </c>
      <c r="C17" s="62" t="s">
        <v>204</v>
      </c>
      <c r="D17" s="62" t="s">
        <v>107</v>
      </c>
      <c r="E17" s="62" t="s">
        <v>108</v>
      </c>
      <c r="F17" s="62" t="s">
        <v>205</v>
      </c>
      <c r="G17" s="62" t="s">
        <v>206</v>
      </c>
      <c r="H17" s="80">
        <v>360000</v>
      </c>
      <c r="I17" s="80">
        <v>360000</v>
      </c>
      <c r="J17" s="147"/>
      <c r="K17" s="147"/>
      <c r="L17" s="80">
        <v>360000</v>
      </c>
      <c r="M17" s="147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2" t="s">
        <v>69</v>
      </c>
      <c r="B18" s="62" t="s">
        <v>207</v>
      </c>
      <c r="C18" s="62" t="s">
        <v>208</v>
      </c>
      <c r="D18" s="62" t="s">
        <v>109</v>
      </c>
      <c r="E18" s="62" t="s">
        <v>110</v>
      </c>
      <c r="F18" s="62" t="s">
        <v>209</v>
      </c>
      <c r="G18" s="62" t="s">
        <v>210</v>
      </c>
      <c r="H18" s="80">
        <v>456047.85</v>
      </c>
      <c r="I18" s="80">
        <v>456047.85</v>
      </c>
      <c r="J18" s="147"/>
      <c r="K18" s="147"/>
      <c r="L18" s="80">
        <v>456047.85</v>
      </c>
      <c r="M18" s="147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2" t="s">
        <v>69</v>
      </c>
      <c r="B19" s="62" t="s">
        <v>207</v>
      </c>
      <c r="C19" s="62" t="s">
        <v>208</v>
      </c>
      <c r="D19" s="62" t="s">
        <v>115</v>
      </c>
      <c r="E19" s="62" t="s">
        <v>116</v>
      </c>
      <c r="F19" s="62" t="s">
        <v>211</v>
      </c>
      <c r="G19" s="62" t="s">
        <v>212</v>
      </c>
      <c r="H19" s="80">
        <v>13075</v>
      </c>
      <c r="I19" s="80">
        <v>13075</v>
      </c>
      <c r="J19" s="147"/>
      <c r="K19" s="147"/>
      <c r="L19" s="80">
        <v>13075</v>
      </c>
      <c r="M19" s="147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2" t="s">
        <v>69</v>
      </c>
      <c r="B20" s="62" t="s">
        <v>207</v>
      </c>
      <c r="C20" s="62" t="s">
        <v>208</v>
      </c>
      <c r="D20" s="62" t="s">
        <v>115</v>
      </c>
      <c r="E20" s="62" t="s">
        <v>116</v>
      </c>
      <c r="F20" s="62" t="s">
        <v>211</v>
      </c>
      <c r="G20" s="62" t="s">
        <v>212</v>
      </c>
      <c r="H20" s="80">
        <v>225173.62</v>
      </c>
      <c r="I20" s="80">
        <v>225173.62</v>
      </c>
      <c r="J20" s="147"/>
      <c r="K20" s="147"/>
      <c r="L20" s="80">
        <v>225173.62</v>
      </c>
      <c r="M20" s="147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2" t="s">
        <v>69</v>
      </c>
      <c r="B21" s="62" t="s">
        <v>207</v>
      </c>
      <c r="C21" s="62" t="s">
        <v>208</v>
      </c>
      <c r="D21" s="62" t="s">
        <v>115</v>
      </c>
      <c r="E21" s="62" t="s">
        <v>116</v>
      </c>
      <c r="F21" s="62" t="s">
        <v>211</v>
      </c>
      <c r="G21" s="62" t="s">
        <v>212</v>
      </c>
      <c r="H21" s="80">
        <v>15167</v>
      </c>
      <c r="I21" s="80">
        <v>15167</v>
      </c>
      <c r="J21" s="147"/>
      <c r="K21" s="147"/>
      <c r="L21" s="80">
        <v>15167</v>
      </c>
      <c r="M21" s="147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2" t="s">
        <v>69</v>
      </c>
      <c r="B22" s="62" t="s">
        <v>207</v>
      </c>
      <c r="C22" s="62" t="s">
        <v>208</v>
      </c>
      <c r="D22" s="62" t="s">
        <v>117</v>
      </c>
      <c r="E22" s="62" t="s">
        <v>118</v>
      </c>
      <c r="F22" s="62" t="s">
        <v>213</v>
      </c>
      <c r="G22" s="62" t="s">
        <v>214</v>
      </c>
      <c r="H22" s="80">
        <v>88586.99</v>
      </c>
      <c r="I22" s="80">
        <v>88586.99</v>
      </c>
      <c r="J22" s="147"/>
      <c r="K22" s="147"/>
      <c r="L22" s="80">
        <v>88586.99</v>
      </c>
      <c r="M22" s="147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2" t="s">
        <v>69</v>
      </c>
      <c r="B23" s="62" t="s">
        <v>207</v>
      </c>
      <c r="C23" s="62" t="s">
        <v>208</v>
      </c>
      <c r="D23" s="62" t="s">
        <v>117</v>
      </c>
      <c r="E23" s="62" t="s">
        <v>118</v>
      </c>
      <c r="F23" s="62" t="s">
        <v>213</v>
      </c>
      <c r="G23" s="62" t="s">
        <v>214</v>
      </c>
      <c r="H23" s="80">
        <v>142514.95</v>
      </c>
      <c r="I23" s="80">
        <v>142514.95</v>
      </c>
      <c r="J23" s="147"/>
      <c r="K23" s="147"/>
      <c r="L23" s="80">
        <v>142514.95</v>
      </c>
      <c r="M23" s="147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2" t="s">
        <v>69</v>
      </c>
      <c r="B24" s="62" t="s">
        <v>207</v>
      </c>
      <c r="C24" s="62" t="s">
        <v>208</v>
      </c>
      <c r="D24" s="62" t="s">
        <v>101</v>
      </c>
      <c r="E24" s="62" t="s">
        <v>102</v>
      </c>
      <c r="F24" s="62" t="s">
        <v>215</v>
      </c>
      <c r="G24" s="62" t="s">
        <v>216</v>
      </c>
      <c r="H24" s="80">
        <v>25520</v>
      </c>
      <c r="I24" s="80">
        <v>25520</v>
      </c>
      <c r="J24" s="147"/>
      <c r="K24" s="147"/>
      <c r="L24" s="80">
        <v>25520</v>
      </c>
      <c r="M24" s="147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2" t="s">
        <v>69</v>
      </c>
      <c r="B25" s="62" t="s">
        <v>207</v>
      </c>
      <c r="C25" s="62" t="s">
        <v>208</v>
      </c>
      <c r="D25" s="62" t="s">
        <v>119</v>
      </c>
      <c r="E25" s="62" t="s">
        <v>120</v>
      </c>
      <c r="F25" s="62" t="s">
        <v>215</v>
      </c>
      <c r="G25" s="62" t="s">
        <v>216</v>
      </c>
      <c r="H25" s="80">
        <v>12760</v>
      </c>
      <c r="I25" s="80">
        <v>12760</v>
      </c>
      <c r="J25" s="147"/>
      <c r="K25" s="147"/>
      <c r="L25" s="80">
        <v>12760</v>
      </c>
      <c r="M25" s="147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2" t="s">
        <v>69</v>
      </c>
      <c r="B26" s="62" t="s">
        <v>217</v>
      </c>
      <c r="C26" s="62" t="s">
        <v>170</v>
      </c>
      <c r="D26" s="62" t="s">
        <v>101</v>
      </c>
      <c r="E26" s="62" t="s">
        <v>102</v>
      </c>
      <c r="F26" s="62" t="s">
        <v>218</v>
      </c>
      <c r="G26" s="62" t="s">
        <v>170</v>
      </c>
      <c r="H26" s="80">
        <v>9280</v>
      </c>
      <c r="I26" s="80">
        <v>9280</v>
      </c>
      <c r="J26" s="147"/>
      <c r="K26" s="147"/>
      <c r="L26" s="80">
        <v>9280</v>
      </c>
      <c r="M26" s="147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2" t="s">
        <v>69</v>
      </c>
      <c r="B27" s="62" t="s">
        <v>219</v>
      </c>
      <c r="C27" s="62" t="s">
        <v>220</v>
      </c>
      <c r="D27" s="62" t="s">
        <v>101</v>
      </c>
      <c r="E27" s="62" t="s">
        <v>102</v>
      </c>
      <c r="F27" s="62" t="s">
        <v>221</v>
      </c>
      <c r="G27" s="62" t="s">
        <v>222</v>
      </c>
      <c r="H27" s="80">
        <v>45442</v>
      </c>
      <c r="I27" s="80">
        <v>45442</v>
      </c>
      <c r="J27" s="147"/>
      <c r="K27" s="147"/>
      <c r="L27" s="80">
        <v>45442</v>
      </c>
      <c r="M27" s="147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2" t="s">
        <v>69</v>
      </c>
      <c r="B28" s="62" t="s">
        <v>219</v>
      </c>
      <c r="C28" s="62" t="s">
        <v>220</v>
      </c>
      <c r="D28" s="62" t="s">
        <v>101</v>
      </c>
      <c r="E28" s="62" t="s">
        <v>102</v>
      </c>
      <c r="F28" s="62" t="s">
        <v>223</v>
      </c>
      <c r="G28" s="62" t="s">
        <v>224</v>
      </c>
      <c r="H28" s="80">
        <v>20000</v>
      </c>
      <c r="I28" s="80">
        <v>20000</v>
      </c>
      <c r="J28" s="147"/>
      <c r="K28" s="147"/>
      <c r="L28" s="80">
        <v>20000</v>
      </c>
      <c r="M28" s="147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2" t="s">
        <v>69</v>
      </c>
      <c r="B29" s="62" t="s">
        <v>219</v>
      </c>
      <c r="C29" s="62" t="s">
        <v>220</v>
      </c>
      <c r="D29" s="62" t="s">
        <v>101</v>
      </c>
      <c r="E29" s="62" t="s">
        <v>102</v>
      </c>
      <c r="F29" s="62" t="s">
        <v>225</v>
      </c>
      <c r="G29" s="62" t="s">
        <v>226</v>
      </c>
      <c r="H29" s="80">
        <v>1150</v>
      </c>
      <c r="I29" s="80">
        <v>1150</v>
      </c>
      <c r="J29" s="147"/>
      <c r="K29" s="147"/>
      <c r="L29" s="80">
        <v>1150</v>
      </c>
      <c r="M29" s="147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2" t="s">
        <v>69</v>
      </c>
      <c r="B30" s="62" t="s">
        <v>219</v>
      </c>
      <c r="C30" s="62" t="s">
        <v>220</v>
      </c>
      <c r="D30" s="62" t="s">
        <v>101</v>
      </c>
      <c r="E30" s="62" t="s">
        <v>102</v>
      </c>
      <c r="F30" s="62" t="s">
        <v>227</v>
      </c>
      <c r="G30" s="62" t="s">
        <v>228</v>
      </c>
      <c r="H30" s="80">
        <v>2808</v>
      </c>
      <c r="I30" s="80">
        <v>2808</v>
      </c>
      <c r="J30" s="147"/>
      <c r="K30" s="147"/>
      <c r="L30" s="80">
        <v>2808</v>
      </c>
      <c r="M30" s="147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2" t="s">
        <v>69</v>
      </c>
      <c r="B31" s="62" t="s">
        <v>219</v>
      </c>
      <c r="C31" s="62" t="s">
        <v>220</v>
      </c>
      <c r="D31" s="62" t="s">
        <v>101</v>
      </c>
      <c r="E31" s="62" t="s">
        <v>102</v>
      </c>
      <c r="F31" s="62" t="s">
        <v>229</v>
      </c>
      <c r="G31" s="62" t="s">
        <v>230</v>
      </c>
      <c r="H31" s="80">
        <v>6000</v>
      </c>
      <c r="I31" s="80">
        <v>6000</v>
      </c>
      <c r="J31" s="147"/>
      <c r="K31" s="147"/>
      <c r="L31" s="80">
        <v>6000</v>
      </c>
      <c r="M31" s="147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2" t="s">
        <v>69</v>
      </c>
      <c r="B32" s="62" t="s">
        <v>219</v>
      </c>
      <c r="C32" s="62" t="s">
        <v>220</v>
      </c>
      <c r="D32" s="62" t="s">
        <v>101</v>
      </c>
      <c r="E32" s="62" t="s">
        <v>102</v>
      </c>
      <c r="F32" s="62" t="s">
        <v>231</v>
      </c>
      <c r="G32" s="62" t="s">
        <v>232</v>
      </c>
      <c r="H32" s="80">
        <v>69600</v>
      </c>
      <c r="I32" s="80">
        <v>69600</v>
      </c>
      <c r="J32" s="147"/>
      <c r="K32" s="147"/>
      <c r="L32" s="80">
        <v>69600</v>
      </c>
      <c r="M32" s="147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142" t="s">
        <v>69</v>
      </c>
      <c r="B33" s="62" t="s">
        <v>233</v>
      </c>
      <c r="C33" s="62" t="s">
        <v>234</v>
      </c>
      <c r="D33" s="62" t="s">
        <v>101</v>
      </c>
      <c r="E33" s="62" t="s">
        <v>102</v>
      </c>
      <c r="F33" s="62" t="s">
        <v>235</v>
      </c>
      <c r="G33" s="62" t="s">
        <v>234</v>
      </c>
      <c r="H33" s="80">
        <v>5220</v>
      </c>
      <c r="I33" s="80">
        <v>5220</v>
      </c>
      <c r="J33" s="147"/>
      <c r="K33" s="147"/>
      <c r="L33" s="80">
        <v>5220</v>
      </c>
      <c r="M33" s="147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142" t="s">
        <v>69</v>
      </c>
      <c r="B34" s="62" t="s">
        <v>236</v>
      </c>
      <c r="C34" s="62" t="s">
        <v>237</v>
      </c>
      <c r="D34" s="62" t="s">
        <v>101</v>
      </c>
      <c r="E34" s="62" t="s">
        <v>102</v>
      </c>
      <c r="F34" s="62" t="s">
        <v>238</v>
      </c>
      <c r="G34" s="62" t="s">
        <v>237</v>
      </c>
      <c r="H34" s="80">
        <v>1376640</v>
      </c>
      <c r="I34" s="80">
        <v>1376640</v>
      </c>
      <c r="J34" s="147"/>
      <c r="K34" s="147"/>
      <c r="L34" s="80">
        <v>1376640</v>
      </c>
      <c r="M34" s="147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142" t="s">
        <v>69</v>
      </c>
      <c r="B35" s="62" t="s">
        <v>239</v>
      </c>
      <c r="C35" s="62" t="s">
        <v>240</v>
      </c>
      <c r="D35" s="62" t="s">
        <v>107</v>
      </c>
      <c r="E35" s="62" t="s">
        <v>108</v>
      </c>
      <c r="F35" s="62" t="s">
        <v>205</v>
      </c>
      <c r="G35" s="62" t="s">
        <v>206</v>
      </c>
      <c r="H35" s="80">
        <v>216000</v>
      </c>
      <c r="I35" s="80">
        <v>216000</v>
      </c>
      <c r="J35" s="147"/>
      <c r="K35" s="147"/>
      <c r="L35" s="80">
        <v>216000</v>
      </c>
      <c r="M35" s="147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142" t="s">
        <v>69</v>
      </c>
      <c r="B36" s="62" t="s">
        <v>239</v>
      </c>
      <c r="C36" s="62" t="s">
        <v>240</v>
      </c>
      <c r="D36" s="62" t="s">
        <v>117</v>
      </c>
      <c r="E36" s="62" t="s">
        <v>118</v>
      </c>
      <c r="F36" s="62" t="s">
        <v>205</v>
      </c>
      <c r="G36" s="62" t="s">
        <v>206</v>
      </c>
      <c r="H36" s="80">
        <v>43396.2</v>
      </c>
      <c r="I36" s="80">
        <v>43396.2</v>
      </c>
      <c r="J36" s="147"/>
      <c r="K36" s="147"/>
      <c r="L36" s="80">
        <v>43396.2</v>
      </c>
      <c r="M36" s="147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1" spans="1:23">
      <c r="A37" s="142" t="s">
        <v>69</v>
      </c>
      <c r="B37" s="62" t="s">
        <v>241</v>
      </c>
      <c r="C37" s="62" t="s">
        <v>242</v>
      </c>
      <c r="D37" s="62" t="s">
        <v>101</v>
      </c>
      <c r="E37" s="62" t="s">
        <v>102</v>
      </c>
      <c r="F37" s="62" t="s">
        <v>199</v>
      </c>
      <c r="G37" s="62" t="s">
        <v>200</v>
      </c>
      <c r="H37" s="80">
        <v>243600</v>
      </c>
      <c r="I37" s="80">
        <v>243600</v>
      </c>
      <c r="J37" s="147"/>
      <c r="K37" s="147"/>
      <c r="L37" s="80">
        <v>243600</v>
      </c>
      <c r="M37" s="147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17.25" customHeight="1" spans="1:23">
      <c r="A38" s="31" t="s">
        <v>165</v>
      </c>
      <c r="B38" s="143"/>
      <c r="C38" s="143"/>
      <c r="D38" s="143"/>
      <c r="E38" s="143"/>
      <c r="F38" s="143"/>
      <c r="G38" s="144"/>
      <c r="H38" s="80">
        <v>6570436.61</v>
      </c>
      <c r="I38" s="80">
        <v>6570436.61</v>
      </c>
      <c r="J38" s="80"/>
      <c r="K38" s="80"/>
      <c r="L38" s="80">
        <v>6570436.61</v>
      </c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customHeight="1" spans="15:15">
      <c r="O39" t="s">
        <v>243</v>
      </c>
    </row>
  </sheetData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F1" workbookViewId="0">
      <selection activeCell="F11" sqref="F11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833333333333" customWidth="1"/>
    <col min="5" max="5" width="9.75" customWidth="1"/>
    <col min="6" max="6" width="15.5" customWidth="1"/>
    <col min="7" max="7" width="8.63333333333333" customWidth="1"/>
    <col min="8" max="8" width="15.5" customWidth="1"/>
    <col min="9" max="13" width="17.5" customWidth="1"/>
    <col min="14" max="14" width="10.75" customWidth="1"/>
    <col min="15" max="15" width="11.1333333333333" customWidth="1"/>
    <col min="16" max="16" width="9.75" customWidth="1"/>
    <col min="17" max="21" width="17.3833333333333" customWidth="1"/>
    <col min="22" max="22" width="17.5" customWidth="1"/>
    <col min="23" max="23" width="17.3833333333333" customWidth="1"/>
  </cols>
  <sheetData>
    <row r="1" ht="13.5" customHeight="1" spans="2:23">
      <c r="B1" s="131"/>
      <c r="E1" s="1"/>
      <c r="F1" s="1"/>
      <c r="G1" s="1"/>
      <c r="H1" s="1"/>
      <c r="U1" s="131"/>
      <c r="W1" s="136" t="s">
        <v>244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"单位名称："&amp;"宜良县机关事务管理局"</f>
        <v>单位名称：宜良县机关事务管理局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1"/>
      <c r="W3" s="115" t="s">
        <v>1</v>
      </c>
    </row>
    <row r="4" ht="21.75" customHeight="1" spans="1:23">
      <c r="A4" s="8" t="s">
        <v>245</v>
      </c>
      <c r="B4" s="9" t="s">
        <v>175</v>
      </c>
      <c r="C4" s="8" t="s">
        <v>176</v>
      </c>
      <c r="D4" s="8" t="s">
        <v>246</v>
      </c>
      <c r="E4" s="9" t="s">
        <v>177</v>
      </c>
      <c r="F4" s="9" t="s">
        <v>178</v>
      </c>
      <c r="G4" s="9" t="s">
        <v>179</v>
      </c>
      <c r="H4" s="9" t="s">
        <v>180</v>
      </c>
      <c r="I4" s="26" t="s">
        <v>54</v>
      </c>
      <c r="J4" s="10" t="s">
        <v>247</v>
      </c>
      <c r="K4" s="11"/>
      <c r="L4" s="11"/>
      <c r="M4" s="12"/>
      <c r="N4" s="10" t="s">
        <v>183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2" t="s">
        <v>57</v>
      </c>
      <c r="K5" s="133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189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4" t="s">
        <v>56</v>
      </c>
      <c r="K6" s="135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248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1" t="s">
        <v>165</v>
      </c>
      <c r="B10" s="32"/>
      <c r="C10" s="32"/>
      <c r="D10" s="32"/>
      <c r="E10" s="32"/>
      <c r="F10" s="32"/>
      <c r="G10" s="32"/>
      <c r="H10" s="33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customHeight="1" spans="6:6">
      <c r="F11" t="s">
        <v>243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" defaultRowHeight="12" customHeight="1" outlineLevelRow="7"/>
  <cols>
    <col min="1" max="1" width="30" customWidth="1"/>
    <col min="2" max="2" width="25.3833333333333" customWidth="1"/>
    <col min="3" max="5" width="20.6333333333333" customWidth="1"/>
    <col min="6" max="6" width="9.88333333333333" customWidth="1"/>
    <col min="7" max="7" width="22" customWidth="1"/>
    <col min="8" max="8" width="13.6333333333333" customWidth="1"/>
    <col min="9" max="9" width="11.75" customWidth="1"/>
    <col min="10" max="10" width="16.5" customWidth="1"/>
  </cols>
  <sheetData>
    <row r="1" ht="18" customHeight="1" spans="10:10">
      <c r="J1" s="2" t="s">
        <v>249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"单位名称："&amp;"宜良县机关事务管理局"</f>
        <v>单位名称：宜良县机关事务管理局</v>
      </c>
    </row>
    <row r="4" ht="44.25" customHeight="1" spans="1:10">
      <c r="A4" s="68" t="s">
        <v>250</v>
      </c>
      <c r="B4" s="68" t="s">
        <v>251</v>
      </c>
      <c r="C4" s="68" t="s">
        <v>252</v>
      </c>
      <c r="D4" s="68" t="s">
        <v>253</v>
      </c>
      <c r="E4" s="68" t="s">
        <v>254</v>
      </c>
      <c r="F4" s="69" t="s">
        <v>255</v>
      </c>
      <c r="G4" s="68" t="s">
        <v>256</v>
      </c>
      <c r="H4" s="69" t="s">
        <v>257</v>
      </c>
      <c r="I4" s="69" t="s">
        <v>258</v>
      </c>
      <c r="J4" s="68" t="s">
        <v>259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243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2026-03-13T02:40:00Z</dcterms:created>
  <dcterms:modified xsi:type="dcterms:W3CDTF">2026-03-23T09:04:46Z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AF18A1384A40465687A78FC866352064_13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