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firstSheet="11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<sst xmlns="http://schemas.openxmlformats.org/spreadsheetml/2006/main" count="1360" uniqueCount="438">
  <si>
    <t>预算01-1表</t>
  </si>
  <si>
    <t>2026年部门财务收支预算总表</t>
  </si>
  <si>
    <t>单位名称：宜良县住房和城乡建设局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</si>
  <si>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</si>
  <si>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</si>
  <si>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</si>
  <si>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</si>
  <si>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</si>
  <si>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</si>
  <si>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</si>
  <si>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</si>
  <si>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</si>
  <si>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</si>
  <si>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</si>
  <si>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</si>
  <si>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</si>
  <si>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</si>
  <si>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</si>
  <si>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</si>
  <si>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</si>
  <si>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</si>
  <si>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</si>
  <si>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</si>
  <si>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</si>
  <si>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</si>
  <si>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</si>
  <si>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</si>
  <si>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</si>
  <si>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</si>
  <si>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</si>
  <si>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</si>
  <si>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</si>
  <si>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</si>
  <si>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</si>
  <si>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</si>
  <si>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</si>
  <si>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</si>
  <si>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</si>
  <si>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</si>
  <si>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</si>
  <si>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</si>
  <si>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</si>
  <si>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</si>
  <si>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</si>
  <si>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</si>
  <si>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</si>
  <si>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</si>
  <si>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</si>
  <si>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</si>
  <si>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</si>
  <si>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</si>
  <si>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</si>
  <si>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</si>
  <si>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</si>
  <si>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</si>
  <si>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</si>
  <si>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</si>
  <si>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</si>
  <si>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</si>
  <si>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</si>
  <si>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</si>
  <si>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</si>
  <si>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</si>
  <si>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</si>
  <si>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</si>
  <si>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</si>
  <si>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</si>
  <si>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</si>
  <si>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</si>
  <si>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</si>
  <si>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</si>
  <si>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</t>
  </si>
  <si>
    <t>宜良县住房和城乡建设局</t>
  </si>
  <si>
    <t>120001</t>
  </si>
  <si>
    <t>120004</t>
  </si>
  <si>
    <t>宜良县城乡建设发展服务中心</t>
  </si>
  <si>
    <t>120005</t>
  </si>
  <si>
    <t>宜良县建筑业发展服务中心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</si>
  <si>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</si>
  <si>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</si>
  <si>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</si>
  <si>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</si>
  <si>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</si>
  <si>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</si>
  <si>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</si>
  <si>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</si>
  <si>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</si>
  <si>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</si>
  <si>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</si>
  <si>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</si>
  <si>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</si>
  <si>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</si>
  <si>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</si>
  <si>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</si>
  <si>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</si>
  <si>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</si>
  <si>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</si>
  <si>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</si>
  <si>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</si>
  <si>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</si>
  <si>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</si>
  <si>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</si>
  <si>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</si>
  <si>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</si>
  <si>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</si>
  <si>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</si>
  <si>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</si>
  <si>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</si>
  <si>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</si>
  <si>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</si>
  <si>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</si>
  <si>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</si>
  <si>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</si>
  <si>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</si>
  <si>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</si>
  <si>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</si>
  <si>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</si>
  <si>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</si>
  <si>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</si>
  <si>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</si>
  <si>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</si>
  <si>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</si>
  <si>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</si>
  <si>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</si>
  <si>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</si>
  <si>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</si>
  <si>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</si>
  <si>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</si>
  <si>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</si>
  <si>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</si>
  <si>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</si>
  <si>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</si>
  <si>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</si>
  <si>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</si>
  <si>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</si>
  <si>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2120199</t>
  </si>
  <si>
    <t>其他城乡社区管理事务支出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</si>
  <si>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</si>
  <si>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</si>
  <si>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</si>
  <si>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</si>
  <si>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</si>
  <si>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</si>
  <si>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</si>
  <si>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</si>
  <si>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</si>
  <si>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</si>
  <si>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</si>
  <si>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</si>
  <si>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</si>
  <si>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</si>
  <si>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</si>
  <si>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</si>
  <si>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</si>
  <si>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</si>
  <si>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</si>
  <si>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</si>
  <si>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</si>
  <si>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</si>
  <si>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</si>
  <si>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</si>
  <si>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</si>
  <si>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</si>
  <si>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</si>
  <si>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</si>
  <si>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</si>
  <si>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</si>
  <si>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</si>
  <si>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</si>
  <si>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</si>
  <si>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</si>
  <si>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</si>
  <si>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</si>
  <si>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</si>
  <si>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</si>
  <si>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</si>
  <si>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</si>
  <si>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</si>
  <si>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</si>
  <si>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</si>
  <si>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</si>
  <si>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</si>
  <si>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</si>
  <si>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</si>
  <si>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</si>
  <si>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</si>
  <si>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</si>
  <si>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</si>
  <si>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</si>
  <si>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</si>
  <si>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</si>
  <si>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</si>
  <si>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</si>
  <si>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</si>
  <si>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</si>
  <si>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</si>
  <si>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</si>
  <si>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</si>
  <si>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</si>
  <si>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</si>
  <si>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</si>
  <si>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</si>
  <si>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</si>
  <si>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</si>
  <si>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</si>
  <si>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</si>
  <si>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</si>
  <si>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</si>
  <si>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</si>
  <si>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</si>
  <si>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</si>
  <si>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530125210000000000602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</si>
  <si>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</si>
  <si>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</si>
  <si>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</si>
  <si>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</si>
  <si>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</si>
  <si>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</si>
  <si>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</si>
  <si>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530125210000000000604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</si>
  <si>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</si>
  <si>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</si>
  <si>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</si>
  <si>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</si>
  <si>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</si>
  <si>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</si>
  <si>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</si>
  <si>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</si>
  <si>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</si>
  <si>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530125210000000000605</t>
  </si>
  <si>
    <t>30113</t>
  </si>
  <si>
    <t>530125210000000000608</t>
  </si>
  <si>
    <t>公车购置及运维费</t>
  </si>
  <si>
    <t>30231</t>
  </si>
  <si>
    <t>公务用车运行维护费</t>
  </si>
  <si>
    <t>530125210000000000609</t>
  </si>
  <si>
    <t>30217</t>
  </si>
  <si>
    <t>530125210000000000610</t>
  </si>
  <si>
    <t>行政公务交通补贴</t>
  </si>
  <si>
    <t>30239</t>
  </si>
  <si>
    <t>其他交通费用</t>
  </si>
  <si>
    <t>530125210000000000612</t>
  </si>
  <si>
    <t>工会经费</t>
  </si>
  <si>
    <t>30228</t>
  </si>
  <si>
    <t>530125231100001311510</t>
  </si>
  <si>
    <t>离退休人员支出</t>
  </si>
  <si>
    <t>30305</t>
  </si>
  <si>
    <t>生活补助</t>
  </si>
  <si>
    <t>530125231100001388204</t>
  </si>
  <si>
    <t>行政人员绩效奖励</t>
  </si>
  <si>
    <t>530125241100002325869</t>
  </si>
  <si>
    <t>其他财政补助人员生活补助</t>
  </si>
  <si>
    <t>530125241100002326594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</si>
  <si>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</si>
  <si>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</si>
  <si>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</si>
  <si>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</si>
  <si>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</si>
  <si>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</si>
  <si>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</si>
  <si>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530125241100002336671</t>
  </si>
  <si>
    <t>事业人员支出工资</t>
  </si>
  <si>
    <t>30107</t>
  </si>
  <si>
    <t>绩效工资</t>
  </si>
  <si>
    <t>530125241100002336692</t>
  </si>
  <si>
    <t>530125241100002336694</t>
  </si>
  <si>
    <t>30109</t>
  </si>
  <si>
    <t>职业年金缴费</t>
  </si>
  <si>
    <t>530125241100002336695</t>
  </si>
  <si>
    <t>530125241100002336697</t>
  </si>
  <si>
    <t>530125241100002336699</t>
  </si>
  <si>
    <t>其他工资福利支出</t>
  </si>
  <si>
    <t>30199</t>
  </si>
  <si>
    <t>530125241100002336703</t>
  </si>
  <si>
    <t>530125241100002336709</t>
  </si>
  <si>
    <t>30206</t>
  </si>
  <si>
    <t>电费</t>
  </si>
  <si>
    <t>30207</t>
  </si>
  <si>
    <t>邮电费</t>
  </si>
  <si>
    <t>530125241100002336716</t>
  </si>
  <si>
    <t>特殊公用经费</t>
  </si>
  <si>
    <t>530125261100005066588</t>
  </si>
  <si>
    <t>事业人员绩效奖励</t>
  </si>
  <si>
    <t>530125241100002334449</t>
  </si>
  <si>
    <t>530125241100002334455</t>
  </si>
  <si>
    <t>530125241100002334457</t>
  </si>
  <si>
    <t>530125241100002334459</t>
  </si>
  <si>
    <t>530125241100002334460</t>
  </si>
  <si>
    <t>530125241100002334463</t>
  </si>
  <si>
    <t>530125241100002334467</t>
  </si>
  <si>
    <t>530125241100002334469</t>
  </si>
  <si>
    <t>530125241100002334473</t>
  </si>
  <si>
    <t>530125261100005081746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</si>
  <si>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</si>
  <si>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</si>
  <si>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</si>
  <si>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</si>
  <si>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</si>
  <si>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</si>
  <si>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</si>
  <si>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530125261100005080335</t>
  </si>
  <si>
    <t>宜良县县城区污水处理费资金</t>
  </si>
  <si>
    <t>30227</t>
  </si>
  <si>
    <t>委托业务费</t>
  </si>
  <si>
    <t>事业发展类</t>
  </si>
  <si>
    <t>530125261100005080364</t>
  </si>
  <si>
    <t>宜良县污水处理费代征手续费经费</t>
  </si>
  <si>
    <t>30226</t>
  </si>
  <si>
    <t>劳务费</t>
  </si>
  <si>
    <t>530125261100005080373</t>
  </si>
  <si>
    <t>宜良县提升泵站电费及维修经费</t>
  </si>
  <si>
    <t>31005</t>
  </si>
  <si>
    <t>基础设施建设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</si>
  <si>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</si>
  <si>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</si>
  <si>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</si>
  <si>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</si>
  <si>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</si>
  <si>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</si>
  <si>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</si>
  <si>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</si>
  <si>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</si>
  <si>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</si>
  <si>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</si>
  <si>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</si>
  <si>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紧紧围绕“管理高效，净化水质，减少污染、美化环境”的总体目标，本着“防治水体污染，改善水环境质量，保护水源”的工作思路。按时支付污水处理费用，强化企业管理，加大监管力度，提升节能减排能力，有力地推动宜良经济、社会和环境的协调发展，确保南盘江攻坚脱劣任务顺利完成。保证配套管网污水收集率，污水厂设备正常运转，保证出水指标100%达标排放。</t>
  </si>
  <si>
    <t>产出指标</t>
  </si>
  <si>
    <t>数量指标</t>
  </si>
  <si>
    <t>处理宜良城区范围内污水排水管网收集的生活污水</t>
  </si>
  <si>
    <t>&gt;=</t>
  </si>
  <si>
    <t>1200</t>
  </si>
  <si>
    <t>万吨</t>
  </si>
  <si>
    <t>定量指标</t>
  </si>
  <si>
    <t>污水处理厂年度的污水处理量</t>
  </si>
  <si>
    <t>质量指标</t>
  </si>
  <si>
    <t>COD、BOD、SS、NH3-N、TN、TP</t>
  </si>
  <si>
    <t>=</t>
  </si>
  <si>
    <t>100</t>
  </si>
  <si>
    <t>%</t>
  </si>
  <si>
    <t>定性指标</t>
  </si>
  <si>
    <t>出水同时满足《城镇污水处理厂污染物排放标准》（GB18918-2002）的一级A标准；城镇污水处理厂主要水污染物排放限制DB5301/T 43-2020）D级排放标准</t>
  </si>
  <si>
    <t>时效指标</t>
  </si>
  <si>
    <t>全年设备稳定正常运行</t>
  </si>
  <si>
    <t>每天24小时处理设备均在运行</t>
  </si>
  <si>
    <t>效益指标</t>
  </si>
  <si>
    <t>经济效益</t>
  </si>
  <si>
    <t>对宜良城区污水进行处理后，经过湿地在进入南盘江，大大减轻对河道的污染，可减少南盘江治理的资金投入，中水可再循环利用，用于宜良城区道路清扫，绿化用水，减少自来水的用量</t>
  </si>
  <si>
    <t>社会效益</t>
  </si>
  <si>
    <t>解决南盘江污染问题</t>
  </si>
  <si>
    <t>生态效益</t>
  </si>
  <si>
    <t>减轻南盘江水质污染问题</t>
  </si>
  <si>
    <t>可持续影响</t>
  </si>
  <si>
    <t>城区污水得到有效处理</t>
  </si>
  <si>
    <t>满意度指标</t>
  </si>
  <si>
    <t>服务对象满意度</t>
  </si>
  <si>
    <t>项目实施后受益群众满意度</t>
  </si>
  <si>
    <t>加强对城镇排水与污水处理的管理，保障后续各乡镇（街道）集镇污水收集设施的完好和正常运行，实现宜良县县城区及乡镇（街道）污水管网覆盖片区的污水处理费做到应收尽收。</t>
  </si>
  <si>
    <t>污水处理费做到应收尽收</t>
  </si>
  <si>
    <t>对宜良县污水进行处理后，经过湿地在进入南盘江，大大减轻对河道的污染，可减少南盘江治理的资金投入，中水可再循环利用，用于宜良城区道路清扫，绿化用水，减少自来水的用量</t>
  </si>
  <si>
    <t>为确保泵站每月电费能及时缴纳，保障泵站及污水处理厂正常运行，避免泵站停止运行，污水溢流入南盘江，对南盘江水质染造成严重影响。</t>
  </si>
  <si>
    <t>四座提升泵站</t>
  </si>
  <si>
    <t>宜良县县城范围内</t>
  </si>
  <si>
    <t>正常运行</t>
  </si>
  <si>
    <t>按时支付电费，加大监管力度，提升节能减排能力，有力地推动宜良经济、社会和环境的协调发展，确保南盘江攻坚脱劣任务顺利完成。保证配套管网污水收集率，污水厂设备正常运转。</t>
  </si>
  <si>
    <t>防治水污染和城市内涝灾害，改善水环境，保护生态环境；提高城市排水管网污水负荷</t>
  </si>
  <si>
    <t>促进污水的再生利用和污泥、雨水的资源化利用，提高城镇排水与污水处理能力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</si>
  <si>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</si>
  <si>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</si>
  <si>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</si>
  <si>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</si>
  <si>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</si>
  <si>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2026年我单位无此预算项目，本表为空。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</si>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</sst>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hh:mm:ss"/>
    <numFmt numFmtId="179" formatCode="yyyy/mm/dd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6" fontId="17" fillId="0" borderId="7">
      <alignment horizontal="right" vertical="center"/>
    </xf>
    <xf numFmtId="178" fontId="17" fillId="0" borderId="7">
      <alignment horizontal="right" vertical="center"/>
    </xf>
    <xf numFmtId="180" fontId="17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20" sqref="B20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196" t="s">
        <v>1</v>
      </c>
    </row>
    <row r="3" ht="17.25" customHeight="1" spans="1:4">
      <c r="A3" s="42" t="s">
        <v>2</v>
      </c>
      <c r="B3" s="159"/>
      <c r="D3" s="139" t="s">
        <v>3</v>
      </c>
    </row>
    <row r="4" ht="23.25" customHeight="1" spans="1:4">
      <c r="A4" s="160" t="s">
        <v>4</v>
      </c>
      <c r="B4" s="161"/>
      <c r="C4" s="160" t="s">
        <v>5</v>
      </c>
      <c r="D4" s="161"/>
    </row>
    <row r="5" ht="24" customHeight="1" spans="1:4">
      <c r="A5" s="160" t="s">
        <v>6</v>
      </c>
      <c r="B5" s="160" t="s">
        <v>7</v>
      </c>
      <c r="C5" s="160" t="s">
        <v>8</v>
      </c>
      <c r="D5" s="160" t="s">
        <v>7</v>
      </c>
    </row>
    <row r="6" ht="17.25" customHeight="1" spans="1:4">
      <c r="A6" s="162" t="s">
        <v>9</v>
      </c>
      <c r="B6" s="81">
        <v>23752560.74</v>
      </c>
      <c r="C6" s="162" t="s">
        <v>10</v>
      </c>
      <c r="D6" s="81"/>
    </row>
    <row r="7" ht="17.25" customHeight="1" spans="1:4">
      <c r="A7" s="162" t="s">
        <v>11</v>
      </c>
      <c r="B7" s="81"/>
      <c r="C7" s="162" t="s">
        <v>12</v>
      </c>
      <c r="D7" s="81"/>
    </row>
    <row r="8" ht="17.25" customHeight="1" spans="1:4">
      <c r="A8" s="162" t="s">
        <v>13</v>
      </c>
      <c r="B8" s="81"/>
      <c r="C8" s="195" t="s">
        <v>14</v>
      </c>
      <c r="D8" s="81"/>
    </row>
    <row r="9" ht="17.25" customHeight="1" spans="1:4">
      <c r="A9" s="162" t="s">
        <v>15</v>
      </c>
      <c r="B9" s="81"/>
      <c r="C9" s="195" t="s">
        <v>16</v>
      </c>
      <c r="D9" s="81"/>
    </row>
    <row r="10" ht="17.25" customHeight="1" spans="1:4">
      <c r="A10" s="162" t="s">
        <v>17</v>
      </c>
      <c r="B10" s="81"/>
      <c r="C10" s="195" t="s">
        <v>18</v>
      </c>
      <c r="D10" s="81"/>
    </row>
    <row r="11" ht="17.25" customHeight="1" spans="1:4">
      <c r="A11" s="162" t="s">
        <v>19</v>
      </c>
      <c r="B11" s="81"/>
      <c r="C11" s="195" t="s">
        <v>20</v>
      </c>
      <c r="D11" s="81"/>
    </row>
    <row r="12" ht="17.25" customHeight="1" spans="1:4">
      <c r="A12" s="162" t="s">
        <v>21</v>
      </c>
      <c r="B12" s="81"/>
      <c r="C12" s="56" t="s">
        <v>22</v>
      </c>
      <c r="D12" s="81"/>
    </row>
    <row r="13" ht="17.25" customHeight="1" spans="1:4">
      <c r="A13" s="162" t="s">
        <v>23</v>
      </c>
      <c r="B13" s="81"/>
      <c r="C13" s="56" t="s">
        <v>24</v>
      </c>
      <c r="D13" s="81">
        <v>1470991.04</v>
      </c>
    </row>
    <row r="14" ht="17.25" customHeight="1" spans="1:4">
      <c r="A14" s="162" t="s">
        <v>25</v>
      </c>
      <c r="B14" s="81"/>
      <c r="C14" s="56" t="s">
        <v>26</v>
      </c>
      <c r="D14" s="81">
        <v>769107.58</v>
      </c>
    </row>
    <row r="15" ht="17.25" customHeight="1" spans="1:4">
      <c r="A15" s="162" t="s">
        <v>27</v>
      </c>
      <c r="B15" s="81"/>
      <c r="C15" s="56" t="s">
        <v>28</v>
      </c>
      <c r="D15" s="81"/>
    </row>
    <row r="16" ht="17.25" customHeight="1" spans="1:4">
      <c r="A16" s="63"/>
      <c r="B16" s="81"/>
      <c r="C16" s="56" t="s">
        <v>29</v>
      </c>
      <c r="D16" s="81">
        <v>20928218.12</v>
      </c>
    </row>
    <row r="17" ht="17.25" customHeight="1" spans="1:4">
      <c r="A17" s="163"/>
      <c r="B17" s="81"/>
      <c r="C17" s="56" t="s">
        <v>30</v>
      </c>
      <c r="D17" s="81"/>
    </row>
    <row r="18" ht="17.25" customHeight="1" spans="1:4">
      <c r="A18" s="163"/>
      <c r="B18" s="81"/>
      <c r="C18" s="56" t="s">
        <v>31</v>
      </c>
      <c r="D18" s="81"/>
    </row>
    <row r="19" ht="17.25" customHeight="1" spans="1:4">
      <c r="A19" s="163"/>
      <c r="B19" s="81"/>
      <c r="C19" s="56" t="s">
        <v>32</v>
      </c>
      <c r="D19" s="81"/>
    </row>
    <row r="20" ht="17.25" customHeight="1" spans="1:4">
      <c r="A20" s="163"/>
      <c r="B20" s="81"/>
      <c r="C20" s="56" t="s">
        <v>33</v>
      </c>
      <c r="D20" s="81"/>
    </row>
    <row r="21" ht="17.25" customHeight="1" spans="1:4">
      <c r="A21" s="163"/>
      <c r="B21" s="81"/>
      <c r="C21" s="56" t="s">
        <v>34</v>
      </c>
      <c r="D21" s="81"/>
    </row>
    <row r="22" ht="17.25" customHeight="1" spans="1:4">
      <c r="A22" s="163"/>
      <c r="B22" s="81"/>
      <c r="C22" s="56" t="s">
        <v>35</v>
      </c>
      <c r="D22" s="81"/>
    </row>
    <row r="23" ht="17.25" customHeight="1" spans="1:4">
      <c r="A23" s="163"/>
      <c r="B23" s="81"/>
      <c r="C23" s="56" t="s">
        <v>36</v>
      </c>
      <c r="D23" s="81"/>
    </row>
    <row r="24" ht="17.25" customHeight="1" spans="1:4">
      <c r="A24" s="163"/>
      <c r="B24" s="81"/>
      <c r="C24" s="56" t="s">
        <v>37</v>
      </c>
      <c r="D24" s="81">
        <v>584244</v>
      </c>
    </row>
    <row r="25" ht="17.25" customHeight="1" spans="1:4">
      <c r="A25" s="163"/>
      <c r="B25" s="81"/>
      <c r="C25" s="56" t="s">
        <v>38</v>
      </c>
      <c r="D25" s="81"/>
    </row>
    <row r="26" ht="17.25" customHeight="1" spans="1:4">
      <c r="A26" s="163"/>
      <c r="B26" s="81"/>
      <c r="C26" s="63" t="s">
        <v>39</v>
      </c>
      <c r="D26" s="81"/>
    </row>
    <row r="27" ht="17.25" customHeight="1" spans="1:4">
      <c r="A27" s="163"/>
      <c r="B27" s="81"/>
      <c r="C27" s="56" t="s">
        <v>40</v>
      </c>
      <c r="D27" s="81"/>
    </row>
    <row r="28" ht="16.5" customHeight="1" spans="1:4">
      <c r="A28" s="163"/>
      <c r="B28" s="81"/>
      <c r="C28" s="56" t="s">
        <v>41</v>
      </c>
      <c r="D28" s="81"/>
    </row>
    <row r="29" ht="16.5" customHeight="1" spans="1:4">
      <c r="A29" s="163"/>
      <c r="B29" s="81"/>
      <c r="C29" s="63" t="s">
        <v>42</v>
      </c>
      <c r="D29" s="81"/>
    </row>
    <row r="30" ht="17.25" customHeight="1" spans="1:4">
      <c r="A30" s="163"/>
      <c r="B30" s="81"/>
      <c r="C30" s="63" t="s">
        <v>43</v>
      </c>
      <c r="D30" s="81"/>
    </row>
    <row r="31" ht="17.25" customHeight="1" spans="1:4">
      <c r="A31" s="163"/>
      <c r="B31" s="81"/>
      <c r="C31" s="56" t="s">
        <v>44</v>
      </c>
      <c r="D31" s="81"/>
    </row>
    <row r="32" ht="16.5" customHeight="1" spans="1:4">
      <c r="A32" s="163" t="s">
        <v>45</v>
      </c>
      <c r="B32" s="81">
        <v>23752560.74</v>
      </c>
      <c r="C32" s="163" t="s">
        <v>46</v>
      </c>
      <c r="D32" s="81">
        <v>23752560.74</v>
      </c>
    </row>
    <row r="33" ht="16.5" customHeight="1" spans="1:4">
      <c r="A33" s="63" t="s">
        <v>47</v>
      </c>
      <c r="B33" s="81"/>
      <c r="C33" s="63" t="s">
        <v>48</v>
      </c>
      <c r="D33" s="81"/>
    </row>
    <row r="34" ht="16.5" customHeight="1" spans="1:4">
      <c r="A34" s="56" t="s">
        <v>49</v>
      </c>
      <c r="B34" s="81"/>
      <c r="C34" s="56" t="s">
        <v>49</v>
      </c>
      <c r="D34" s="81"/>
    </row>
    <row r="35" ht="16.5" customHeight="1" spans="1:4">
      <c r="A35" s="56" t="s">
        <v>50</v>
      </c>
      <c r="B35" s="81"/>
      <c r="C35" s="56" t="s">
        <v>50</v>
      </c>
      <c r="D35" s="81"/>
    </row>
    <row r="36" ht="16.5" customHeight="1" spans="1:4">
      <c r="A36" s="164" t="s">
        <v>51</v>
      </c>
      <c r="B36" s="81">
        <v>23752560.74</v>
      </c>
      <c r="C36" s="164" t="s">
        <v>52</v>
      </c>
      <c r="D36" s="81">
        <v>23752560.74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16" t="s">
        <v>366</v>
      </c>
    </row>
    <row r="2" ht="42" customHeight="1" spans="1:6">
      <c r="A2" s="198" t="s">
        <v>367</v>
      </c>
      <c r="B2" s="120" t="s">
        <v>368</v>
      </c>
      <c r="C2" s="121"/>
      <c r="D2" s="122"/>
      <c r="E2" s="122"/>
      <c r="F2" s="122"/>
    </row>
    <row r="3" ht="13.5" customHeight="1" spans="1:6">
      <c r="A3" s="4" t="s">
        <v>2</v>
      </c>
      <c r="B3" s="4" t="s">
        <v>369</v>
      </c>
      <c r="C3" s="117"/>
      <c r="D3" s="119"/>
      <c r="E3" s="119"/>
      <c r="F3" s="116" t="s">
        <v>3</v>
      </c>
    </row>
    <row r="4" ht="19.5" customHeight="1" spans="1:6">
      <c r="A4" s="123" t="s">
        <v>194</v>
      </c>
      <c r="B4" s="124" t="s">
        <v>80</v>
      </c>
      <c r="C4" s="123" t="s">
        <v>81</v>
      </c>
      <c r="D4" s="10" t="s">
        <v>370</v>
      </c>
      <c r="E4" s="11"/>
      <c r="F4" s="12"/>
    </row>
    <row r="5" ht="18.75" customHeight="1" spans="1:6">
      <c r="A5" s="125"/>
      <c r="B5" s="126"/>
      <c r="C5" s="125"/>
      <c r="D5" s="15" t="s">
        <v>57</v>
      </c>
      <c r="E5" s="10" t="s">
        <v>83</v>
      </c>
      <c r="F5" s="15" t="s">
        <v>84</v>
      </c>
    </row>
    <row r="6" ht="18.75" customHeight="1" spans="1:6">
      <c r="A6" s="70">
        <v>1</v>
      </c>
      <c r="B6" s="127" t="s">
        <v>91</v>
      </c>
      <c r="C6" s="70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29" t="s">
        <v>183</v>
      </c>
      <c r="B9" s="129" t="s">
        <v>183</v>
      </c>
      <c r="C9" s="130" t="s">
        <v>183</v>
      </c>
      <c r="D9" s="81"/>
      <c r="E9" s="81"/>
      <c r="F9" s="81"/>
    </row>
    <row r="10" customHeight="1" spans="1:1">
      <c r="A10" t="s">
        <v>371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777777777778" customWidth="1"/>
    <col min="4" max="4" width="7.71296296296296" customWidth="1"/>
    <col min="5" max="5" width="11.1388888888889" customWidth="1"/>
    <col min="6" max="6" width="13.2777777777778" customWidth="1"/>
    <col min="7" max="16" width="20" customWidth="1"/>
    <col min="17" max="17" width="19.8518518518519" customWidth="1"/>
  </cols>
  <sheetData>
    <row r="1" ht="15.75" customHeight="1" spans="16:17">
      <c r="P1" s="2"/>
      <c r="Q1" s="2" t="s">
        <v>372</v>
      </c>
    </row>
    <row r="2" ht="41.25" customHeight="1" spans="1:17">
      <c r="A2" s="74" t="s">
        <v>373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6" t="s">
        <v>3</v>
      </c>
    </row>
    <row r="4" ht="15.75" customHeight="1" spans="1:17">
      <c r="A4" s="9" t="s">
        <v>374</v>
      </c>
      <c r="B4" s="109" t="s">
        <v>375</v>
      </c>
      <c r="C4" s="109" t="s">
        <v>376</v>
      </c>
      <c r="D4" s="109" t="s">
        <v>377</v>
      </c>
      <c r="E4" s="109" t="s">
        <v>378</v>
      </c>
      <c r="F4" s="109" t="s">
        <v>379</v>
      </c>
      <c r="G4" s="91" t="s">
        <v>201</v>
      </c>
      <c r="H4" s="91"/>
      <c r="I4" s="91"/>
      <c r="J4" s="91"/>
      <c r="K4" s="92"/>
      <c r="L4" s="91"/>
      <c r="M4" s="91"/>
      <c r="N4" s="82"/>
      <c r="O4" s="91"/>
      <c r="P4" s="92"/>
      <c r="Q4" s="83"/>
    </row>
    <row r="5" ht="17.25" customHeight="1" spans="1:17">
      <c r="A5" s="14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380</v>
      </c>
      <c r="J5" s="94" t="s">
        <v>381</v>
      </c>
      <c r="K5" s="95" t="s">
        <v>382</v>
      </c>
      <c r="L5" s="105" t="s">
        <v>383</v>
      </c>
      <c r="M5" s="105"/>
      <c r="N5" s="106"/>
      <c r="O5" s="105"/>
      <c r="P5" s="107"/>
      <c r="Q5" s="96"/>
    </row>
    <row r="6" ht="54" customHeight="1" spans="1:17">
      <c r="A6" s="17"/>
      <c r="B6" s="97"/>
      <c r="C6" s="97"/>
      <c r="D6" s="97"/>
      <c r="E6" s="97"/>
      <c r="F6" s="97"/>
      <c r="G6" s="97"/>
      <c r="H6" s="97" t="s">
        <v>59</v>
      </c>
      <c r="I6" s="97"/>
      <c r="J6" s="97"/>
      <c r="K6" s="98"/>
      <c r="L6" s="97" t="s">
        <v>59</v>
      </c>
      <c r="M6" s="97" t="s">
        <v>66</v>
      </c>
      <c r="N6" s="96" t="s">
        <v>67</v>
      </c>
      <c r="O6" s="97" t="s">
        <v>68</v>
      </c>
      <c r="P6" s="98" t="s">
        <v>69</v>
      </c>
      <c r="Q6" s="96" t="s">
        <v>70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99"/>
      <c r="B8" s="112"/>
      <c r="C8" s="112"/>
      <c r="D8" s="112"/>
      <c r="E8" s="113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ht="21" customHeight="1" spans="1:17">
      <c r="A9" s="100"/>
      <c r="B9" s="112"/>
      <c r="C9" s="112"/>
      <c r="D9" s="112"/>
      <c r="E9" s="113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ht="21" customHeight="1" spans="1:17">
      <c r="A10" s="100"/>
      <c r="B10" s="112"/>
      <c r="C10" s="112"/>
      <c r="D10" s="112"/>
      <c r="E10" s="113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ht="21" customHeight="1" spans="1:17">
      <c r="A11" s="101" t="s">
        <v>183</v>
      </c>
      <c r="B11" s="114"/>
      <c r="C11" s="114"/>
      <c r="D11" s="114"/>
      <c r="E11" s="115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customHeight="1" spans="1:1">
      <c r="A12" t="s">
        <v>371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777777777778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103"/>
      <c r="N1" s="103" t="s">
        <v>384</v>
      </c>
    </row>
    <row r="2" ht="41.25" customHeight="1" spans="1:14">
      <c r="A2" s="199" t="s">
        <v>385</v>
      </c>
      <c r="B2" s="68"/>
      <c r="C2" s="68"/>
      <c r="D2" s="87"/>
      <c r="E2" s="87"/>
      <c r="F2" s="87"/>
      <c r="G2" s="87"/>
      <c r="H2" s="88"/>
      <c r="I2" s="87"/>
      <c r="J2" s="87"/>
      <c r="K2" s="68"/>
      <c r="L2" s="87"/>
      <c r="M2" s="88"/>
      <c r="N2" s="68"/>
    </row>
    <row r="3" ht="22.5" customHeight="1" spans="1:14">
      <c r="A3" s="75" t="s">
        <v>2</v>
      </c>
      <c r="B3" s="89"/>
      <c r="C3" s="89"/>
      <c r="D3" s="76"/>
      <c r="E3" s="76"/>
      <c r="F3" s="76"/>
      <c r="G3" s="76"/>
      <c r="H3" s="86"/>
      <c r="I3" s="78"/>
      <c r="J3" s="78"/>
      <c r="K3" s="85"/>
      <c r="L3" s="78"/>
      <c r="M3" s="104"/>
      <c r="N3" s="103" t="s">
        <v>3</v>
      </c>
    </row>
    <row r="4" ht="24" customHeight="1" spans="1:14">
      <c r="A4" s="9" t="s">
        <v>374</v>
      </c>
      <c r="B4" s="90" t="s">
        <v>386</v>
      </c>
      <c r="C4" s="90" t="s">
        <v>387</v>
      </c>
      <c r="D4" s="91" t="s">
        <v>201</v>
      </c>
      <c r="E4" s="91"/>
      <c r="F4" s="91"/>
      <c r="G4" s="91"/>
      <c r="H4" s="92"/>
      <c r="I4" s="91"/>
      <c r="J4" s="91"/>
      <c r="K4" s="82"/>
      <c r="L4" s="91"/>
      <c r="M4" s="92"/>
      <c r="N4" s="83"/>
    </row>
    <row r="5" ht="24" customHeight="1" spans="1:14">
      <c r="A5" s="14"/>
      <c r="B5" s="93"/>
      <c r="C5" s="93"/>
      <c r="D5" s="94" t="s">
        <v>57</v>
      </c>
      <c r="E5" s="94" t="s">
        <v>60</v>
      </c>
      <c r="F5" s="94" t="s">
        <v>380</v>
      </c>
      <c r="G5" s="94" t="s">
        <v>381</v>
      </c>
      <c r="H5" s="95" t="s">
        <v>382</v>
      </c>
      <c r="I5" s="105" t="s">
        <v>383</v>
      </c>
      <c r="J5" s="105"/>
      <c r="K5" s="106"/>
      <c r="L5" s="105"/>
      <c r="M5" s="107"/>
      <c r="N5" s="96"/>
    </row>
    <row r="6" ht="54" customHeight="1" spans="1:14">
      <c r="A6" s="17"/>
      <c r="B6" s="96"/>
      <c r="C6" s="96"/>
      <c r="D6" s="97"/>
      <c r="E6" s="97" t="s">
        <v>59</v>
      </c>
      <c r="F6" s="97"/>
      <c r="G6" s="97"/>
      <c r="H6" s="98"/>
      <c r="I6" s="97" t="s">
        <v>59</v>
      </c>
      <c r="J6" s="97" t="s">
        <v>66</v>
      </c>
      <c r="K6" s="96" t="s">
        <v>67</v>
      </c>
      <c r="L6" s="97" t="s">
        <v>68</v>
      </c>
      <c r="M6" s="98" t="s">
        <v>69</v>
      </c>
      <c r="N6" s="96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9"/>
      <c r="B8" s="100"/>
      <c r="C8" s="10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0"/>
      <c r="B9" s="100"/>
      <c r="C9" s="10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0"/>
      <c r="B10" s="100"/>
      <c r="C10" s="10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1" t="s">
        <v>183</v>
      </c>
      <c r="B11" s="102"/>
      <c r="C11" s="10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customHeight="1" spans="1:1">
      <c r="A12" t="s">
        <v>371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topLeftCell="D1" workbookViewId="0">
      <selection activeCell="D9" sqref="D9"/>
    </sheetView>
  </sheetViews>
  <sheetFormatPr defaultColWidth="9.13888888888889" defaultRowHeight="14.25" customHeight="1"/>
  <cols>
    <col min="1" max="1" width="37.712962962963" customWidth="1"/>
    <col min="2" max="25" width="20" customWidth="1"/>
  </cols>
  <sheetData>
    <row r="1" ht="17.25" customHeight="1" spans="4:25">
      <c r="D1" s="73"/>
      <c r="W1" s="2"/>
      <c r="X1" s="2"/>
      <c r="Y1" s="2" t="s">
        <v>388</v>
      </c>
    </row>
    <row r="2" ht="41.25" customHeight="1" spans="1:25">
      <c r="A2" s="74" t="s">
        <v>389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">
        <v>2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3</v>
      </c>
    </row>
    <row r="4" ht="19.5" customHeight="1" spans="1:25">
      <c r="A4" s="27" t="s">
        <v>390</v>
      </c>
      <c r="B4" s="10" t="s">
        <v>201</v>
      </c>
      <c r="C4" s="11"/>
      <c r="D4" s="11"/>
      <c r="E4" s="10" t="s">
        <v>391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  <c r="Y4" s="83"/>
    </row>
    <row r="5" ht="40.5" customHeight="1" spans="1:25">
      <c r="A5" s="18"/>
      <c r="B5" s="28" t="s">
        <v>57</v>
      </c>
      <c r="C5" s="9" t="s">
        <v>60</v>
      </c>
      <c r="D5" s="79" t="s">
        <v>380</v>
      </c>
      <c r="E5" s="48" t="s">
        <v>392</v>
      </c>
      <c r="F5" s="48" t="s">
        <v>393</v>
      </c>
      <c r="G5" s="48" t="s">
        <v>394</v>
      </c>
      <c r="H5" s="48" t="s">
        <v>395</v>
      </c>
      <c r="I5" s="48" t="s">
        <v>396</v>
      </c>
      <c r="J5" s="48" t="s">
        <v>397</v>
      </c>
      <c r="K5" s="48" t="s">
        <v>398</v>
      </c>
      <c r="L5" s="48" t="s">
        <v>399</v>
      </c>
      <c r="M5" s="48" t="s">
        <v>400</v>
      </c>
      <c r="N5" s="48" t="s">
        <v>401</v>
      </c>
      <c r="O5" s="48" t="s">
        <v>402</v>
      </c>
      <c r="P5" s="48" t="s">
        <v>403</v>
      </c>
      <c r="Q5" s="48" t="s">
        <v>404</v>
      </c>
      <c r="R5" s="48" t="s">
        <v>405</v>
      </c>
      <c r="S5" s="48" t="s">
        <v>406</v>
      </c>
      <c r="T5" s="48" t="s">
        <v>407</v>
      </c>
      <c r="U5" s="48" t="s">
        <v>408</v>
      </c>
      <c r="V5" s="48" t="s">
        <v>409</v>
      </c>
      <c r="W5" s="48" t="s">
        <v>410</v>
      </c>
      <c r="X5" s="84" t="s">
        <v>411</v>
      </c>
      <c r="Y5" s="84" t="s">
        <v>412</v>
      </c>
    </row>
    <row r="6" ht="19.5" customHeight="1" spans="1:25">
      <c r="A6" s="19">
        <v>1</v>
      </c>
      <c r="B6" s="19">
        <v>2</v>
      </c>
      <c r="C6" s="19">
        <v>3</v>
      </c>
      <c r="D6" s="80">
        <v>4</v>
      </c>
      <c r="E6" s="34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34">
        <v>23</v>
      </c>
      <c r="X6" s="34">
        <v>24</v>
      </c>
      <c r="Y6" s="34">
        <v>25</v>
      </c>
    </row>
    <row r="7" ht="19.5" customHeight="1" spans="1:25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5" customHeight="1" spans="1:25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customHeight="1" spans="4:4">
      <c r="D9" t="s">
        <v>371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" sqref="A2:J2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2" t="s">
        <v>413</v>
      </c>
    </row>
    <row r="2" ht="41.25" customHeight="1" spans="1:10">
      <c r="A2" s="67" t="s">
        <v>414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">
        <v>2</v>
      </c>
    </row>
    <row r="4" ht="44.25" customHeight="1" spans="1:10">
      <c r="A4" s="69" t="s">
        <v>315</v>
      </c>
      <c r="B4" s="69" t="s">
        <v>316</v>
      </c>
      <c r="C4" s="69" t="s">
        <v>317</v>
      </c>
      <c r="D4" s="69" t="s">
        <v>318</v>
      </c>
      <c r="E4" s="69" t="s">
        <v>319</v>
      </c>
      <c r="F4" s="70" t="s">
        <v>320</v>
      </c>
      <c r="G4" s="69" t="s">
        <v>321</v>
      </c>
      <c r="H4" s="70" t="s">
        <v>322</v>
      </c>
      <c r="I4" s="70" t="s">
        <v>323</v>
      </c>
      <c r="J4" s="69" t="s">
        <v>324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2"/>
      <c r="F6" s="72"/>
      <c r="G6" s="52"/>
      <c r="H6" s="72"/>
      <c r="I6" s="72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371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12962962963" customWidth="1"/>
    <col min="3" max="3" width="45.5740740740741" customWidth="1"/>
    <col min="4" max="4" width="27.5740740740741" customWidth="1"/>
    <col min="5" max="5" width="21.712962962963" customWidth="1"/>
    <col min="6" max="8" width="26.2777777777778" customWidth="1"/>
  </cols>
  <sheetData>
    <row r="1" customHeight="1" spans="1:8">
      <c r="A1" s="36" t="s">
        <v>415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416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B3" s="43"/>
      <c r="C3" s="44"/>
      <c r="E3" s="41"/>
      <c r="F3" s="40"/>
      <c r="G3" s="40"/>
      <c r="H3" s="45" t="s">
        <v>3</v>
      </c>
    </row>
    <row r="4" ht="28.5" customHeight="1" spans="1:8">
      <c r="A4" s="46" t="s">
        <v>194</v>
      </c>
      <c r="B4" s="47" t="s">
        <v>417</v>
      </c>
      <c r="C4" s="46" t="s">
        <v>418</v>
      </c>
      <c r="D4" s="46" t="s">
        <v>419</v>
      </c>
      <c r="E4" s="46" t="s">
        <v>420</v>
      </c>
      <c r="F4" s="48" t="s">
        <v>421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378</v>
      </c>
      <c r="G5" s="48" t="s">
        <v>422</v>
      </c>
      <c r="H5" s="48" t="s">
        <v>423</v>
      </c>
    </row>
    <row r="6" ht="17.25" customHeight="1" spans="1:8">
      <c r="A6" s="51" t="s">
        <v>90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56"/>
      <c r="C7" s="29"/>
      <c r="D7" s="20"/>
      <c r="E7" s="54"/>
      <c r="F7" s="57"/>
      <c r="G7" s="58"/>
      <c r="H7" s="58"/>
    </row>
    <row r="8" ht="19.5" customHeight="1" spans="1:8">
      <c r="A8" s="55"/>
      <c r="B8" s="56"/>
      <c r="C8" s="29"/>
      <c r="D8" s="20"/>
      <c r="E8" s="54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424</v>
      </c>
      <c r="B10" s="60"/>
      <c r="C10" s="61"/>
      <c r="D10" s="64"/>
      <c r="E10" s="64"/>
      <c r="F10" s="65"/>
      <c r="G10" s="66"/>
      <c r="H10" s="66"/>
    </row>
    <row r="11" customHeight="1" spans="1:1">
      <c r="A11" t="s">
        <v>371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0" sqref="A10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1"/>
      <c r="E1" s="1"/>
      <c r="F1" s="1"/>
      <c r="G1" s="1"/>
      <c r="K1" s="2" t="s">
        <v>425</v>
      </c>
    </row>
    <row r="2" ht="41.25" customHeight="1" spans="1:11">
      <c r="A2" s="200" t="s">
        <v>426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295</v>
      </c>
      <c r="B4" s="8" t="s">
        <v>196</v>
      </c>
      <c r="C4" s="8" t="s">
        <v>296</v>
      </c>
      <c r="D4" s="9" t="s">
        <v>197</v>
      </c>
      <c r="E4" s="9" t="s">
        <v>198</v>
      </c>
      <c r="F4" s="9" t="s">
        <v>199</v>
      </c>
      <c r="G4" s="9" t="s">
        <v>200</v>
      </c>
      <c r="H4" s="27" t="s">
        <v>57</v>
      </c>
      <c r="I4" s="10" t="s">
        <v>427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5"/>
      <c r="J8" s="35"/>
      <c r="K8" s="30"/>
    </row>
    <row r="9" ht="18.75" customHeight="1" spans="1:11">
      <c r="A9" s="31" t="s">
        <v>183</v>
      </c>
      <c r="B9" s="32"/>
      <c r="C9" s="32"/>
      <c r="D9" s="32"/>
      <c r="E9" s="32"/>
      <c r="F9" s="32"/>
      <c r="G9" s="33"/>
      <c r="H9" s="22"/>
      <c r="I9" s="22"/>
      <c r="J9" s="22"/>
      <c r="K9" s="30"/>
    </row>
    <row r="10" customHeight="1" spans="1:1">
      <c r="A10" t="s">
        <v>371</v>
      </c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D21" sqref="D2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4:7">
      <c r="D1" s="1"/>
      <c r="G1" s="2" t="s">
        <v>428</v>
      </c>
    </row>
    <row r="2" ht="41.25" customHeight="1" spans="1:7">
      <c r="A2" s="3" t="s">
        <v>429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296</v>
      </c>
      <c r="B4" s="8" t="s">
        <v>295</v>
      </c>
      <c r="C4" s="8" t="s">
        <v>196</v>
      </c>
      <c r="D4" s="9" t="s">
        <v>430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431</v>
      </c>
      <c r="F5" s="9" t="s">
        <v>432</v>
      </c>
      <c r="G5" s="9" t="s">
        <v>433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75</v>
      </c>
      <c r="B8" s="21"/>
      <c r="C8" s="21"/>
      <c r="D8" s="20"/>
      <c r="E8" s="22">
        <v>12950000</v>
      </c>
      <c r="F8" s="22"/>
      <c r="G8" s="22"/>
    </row>
    <row r="9" ht="18.75" customHeight="1" spans="1:7">
      <c r="A9" s="20"/>
      <c r="B9" s="20" t="s">
        <v>434</v>
      </c>
      <c r="C9" s="20" t="s">
        <v>301</v>
      </c>
      <c r="D9" s="20" t="s">
        <v>435</v>
      </c>
      <c r="E9" s="22">
        <v>12000000</v>
      </c>
      <c r="F9" s="22"/>
      <c r="G9" s="22"/>
    </row>
    <row r="10" ht="18.75" customHeight="1" spans="1:7">
      <c r="A10" s="23"/>
      <c r="B10" s="20" t="s">
        <v>436</v>
      </c>
      <c r="C10" s="20" t="s">
        <v>306</v>
      </c>
      <c r="D10" s="20" t="s">
        <v>435</v>
      </c>
      <c r="E10" s="22">
        <v>400000</v>
      </c>
      <c r="F10" s="22"/>
      <c r="G10" s="22"/>
    </row>
    <row r="11" ht="18.75" customHeight="1" spans="1:7">
      <c r="A11" s="23"/>
      <c r="B11" s="20" t="s">
        <v>436</v>
      </c>
      <c r="C11" s="20" t="s">
        <v>310</v>
      </c>
      <c r="D11" s="20" t="s">
        <v>435</v>
      </c>
      <c r="E11" s="22">
        <v>550000</v>
      </c>
      <c r="F11" s="22"/>
      <c r="G11" s="22"/>
    </row>
    <row r="12" ht="18.75" customHeight="1" spans="1:7">
      <c r="A12" s="24" t="s">
        <v>57</v>
      </c>
      <c r="B12" s="25" t="s">
        <v>437</v>
      </c>
      <c r="C12" s="25"/>
      <c r="D12" s="26"/>
      <c r="E12" s="22">
        <f>SUM(E9:E11)</f>
        <v>12950000</v>
      </c>
      <c r="F12" s="22"/>
      <c r="G12" s="22"/>
    </row>
    <row r="13" customHeight="1" spans="1:1">
      <c r="A13" t="s">
        <v>371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GridLines="0" showZeros="0" workbookViewId="0">
      <selection activeCell="E16" sqref="E16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45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4" t="s">
        <v>3</v>
      </c>
    </row>
    <row r="4" ht="21.75" customHeight="1" spans="1:19">
      <c r="A4" s="180" t="s">
        <v>55</v>
      </c>
      <c r="B4" s="181" t="s">
        <v>56</v>
      </c>
      <c r="C4" s="181" t="s">
        <v>57</v>
      </c>
      <c r="D4" s="182" t="s">
        <v>58</v>
      </c>
      <c r="E4" s="182"/>
      <c r="F4" s="182"/>
      <c r="G4" s="182"/>
      <c r="H4" s="182"/>
      <c r="I4" s="129"/>
      <c r="J4" s="182"/>
      <c r="K4" s="182"/>
      <c r="L4" s="182"/>
      <c r="M4" s="182"/>
      <c r="N4" s="190"/>
      <c r="O4" s="182" t="s">
        <v>47</v>
      </c>
      <c r="P4" s="182"/>
      <c r="Q4" s="182"/>
      <c r="R4" s="182"/>
      <c r="S4" s="190"/>
    </row>
    <row r="5" ht="27" customHeight="1" spans="1:19">
      <c r="A5" s="183"/>
      <c r="B5" s="184"/>
      <c r="C5" s="184"/>
      <c r="D5" s="184" t="s">
        <v>59</v>
      </c>
      <c r="E5" s="184" t="s">
        <v>60</v>
      </c>
      <c r="F5" s="184" t="s">
        <v>61</v>
      </c>
      <c r="G5" s="184" t="s">
        <v>62</v>
      </c>
      <c r="H5" s="184" t="s">
        <v>63</v>
      </c>
      <c r="I5" s="191" t="s">
        <v>64</v>
      </c>
      <c r="J5" s="192"/>
      <c r="K5" s="192"/>
      <c r="L5" s="192"/>
      <c r="M5" s="192"/>
      <c r="N5" s="193"/>
      <c r="O5" s="184" t="s">
        <v>59</v>
      </c>
      <c r="P5" s="184" t="s">
        <v>60</v>
      </c>
      <c r="Q5" s="184" t="s">
        <v>61</v>
      </c>
      <c r="R5" s="184" t="s">
        <v>62</v>
      </c>
      <c r="S5" s="184" t="s">
        <v>65</v>
      </c>
    </row>
    <row r="6" ht="30" customHeight="1" spans="1:19">
      <c r="A6" s="185"/>
      <c r="B6" s="186"/>
      <c r="C6" s="115"/>
      <c r="D6" s="115"/>
      <c r="E6" s="115"/>
      <c r="F6" s="115"/>
      <c r="G6" s="115"/>
      <c r="H6" s="115"/>
      <c r="I6" s="72" t="s">
        <v>59</v>
      </c>
      <c r="J6" s="193" t="s">
        <v>66</v>
      </c>
      <c r="K6" s="193" t="s">
        <v>67</v>
      </c>
      <c r="L6" s="193" t="s">
        <v>68</v>
      </c>
      <c r="M6" s="193" t="s">
        <v>69</v>
      </c>
      <c r="N6" s="193" t="s">
        <v>70</v>
      </c>
      <c r="O6" s="194"/>
      <c r="P6" s="194"/>
      <c r="Q6" s="194"/>
      <c r="R6" s="194"/>
      <c r="S6" s="115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2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71</v>
      </c>
      <c r="B8" s="20" t="s">
        <v>72</v>
      </c>
      <c r="C8" s="81">
        <f>C12</f>
        <v>23752560.74</v>
      </c>
      <c r="D8" s="81">
        <f>D12</f>
        <v>23752560.74</v>
      </c>
      <c r="E8" s="81">
        <f>E12</f>
        <v>23752560.74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188" t="s">
        <v>73</v>
      </c>
      <c r="B9" s="188" t="s">
        <v>72</v>
      </c>
      <c r="C9" s="81">
        <v>2093360.61</v>
      </c>
      <c r="D9" s="81">
        <v>2093360.61</v>
      </c>
      <c r="E9" s="81">
        <v>2093360.61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18" customHeight="1" spans="1:19">
      <c r="A10" s="188" t="s">
        <v>74</v>
      </c>
      <c r="B10" s="188" t="s">
        <v>75</v>
      </c>
      <c r="C10" s="81">
        <v>17509929.35</v>
      </c>
      <c r="D10" s="81">
        <v>17509929.35</v>
      </c>
      <c r="E10" s="81">
        <v>17509929.35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ht="18" customHeight="1" spans="1:19">
      <c r="A11" s="188" t="s">
        <v>76</v>
      </c>
      <c r="B11" s="188" t="s">
        <v>77</v>
      </c>
      <c r="C11" s="81">
        <v>4149270.78</v>
      </c>
      <c r="D11" s="81">
        <v>4149270.78</v>
      </c>
      <c r="E11" s="81">
        <v>4149270.78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</row>
    <row r="12" ht="18" customHeight="1" spans="1:19">
      <c r="A12" s="47" t="s">
        <v>57</v>
      </c>
      <c r="B12" s="189"/>
      <c r="C12" s="81">
        <f>C9+C10+C11</f>
        <v>23752560.74</v>
      </c>
      <c r="D12" s="81">
        <f>D9+D10+D11</f>
        <v>23752560.74</v>
      </c>
      <c r="E12" s="81">
        <f>E9+E10+E11</f>
        <v>23752560.74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</row>
  </sheetData>
  <mergeCells count="20">
    <mergeCell ref="A1:S1"/>
    <mergeCell ref="A2:S2"/>
    <mergeCell ref="A3:B3"/>
    <mergeCell ref="D4:N4"/>
    <mergeCell ref="O4:S4"/>
    <mergeCell ref="I5:N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7" workbookViewId="0">
      <selection activeCell="F27" sqref="F27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44" t="s">
        <v>78</v>
      </c>
    </row>
    <row r="2" ht="41.25" customHeight="1" spans="1:1">
      <c r="A2" s="39" t="s">
        <v>79</v>
      </c>
    </row>
    <row r="3" ht="17.25" customHeight="1" spans="1:15">
      <c r="A3" s="42" t="s">
        <v>2</v>
      </c>
      <c r="O3" s="44" t="s">
        <v>3</v>
      </c>
    </row>
    <row r="4" ht="27" customHeight="1" spans="1:15">
      <c r="A4" s="166" t="s">
        <v>80</v>
      </c>
      <c r="B4" s="166" t="s">
        <v>81</v>
      </c>
      <c r="C4" s="166" t="s">
        <v>57</v>
      </c>
      <c r="D4" s="167" t="s">
        <v>60</v>
      </c>
      <c r="E4" s="168"/>
      <c r="F4" s="169"/>
      <c r="G4" s="170" t="s">
        <v>61</v>
      </c>
      <c r="H4" s="170" t="s">
        <v>62</v>
      </c>
      <c r="I4" s="170" t="s">
        <v>82</v>
      </c>
      <c r="J4" s="167" t="s">
        <v>64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59</v>
      </c>
      <c r="E5" s="173" t="s">
        <v>83</v>
      </c>
      <c r="F5" s="173" t="s">
        <v>84</v>
      </c>
      <c r="G5" s="172"/>
      <c r="H5" s="172"/>
      <c r="I5" s="179"/>
      <c r="J5" s="173" t="s">
        <v>59</v>
      </c>
      <c r="K5" s="160" t="s">
        <v>85</v>
      </c>
      <c r="L5" s="160" t="s">
        <v>86</v>
      </c>
      <c r="M5" s="160" t="s">
        <v>87</v>
      </c>
      <c r="N5" s="160" t="s">
        <v>88</v>
      </c>
      <c r="O5" s="160" t="s">
        <v>89</v>
      </c>
    </row>
    <row r="6" ht="18" customHeight="1" spans="1:15">
      <c r="A6" s="51" t="s">
        <v>90</v>
      </c>
      <c r="B6" s="51" t="s">
        <v>91</v>
      </c>
      <c r="C6" s="51" t="s">
        <v>92</v>
      </c>
      <c r="D6" s="54" t="s">
        <v>93</v>
      </c>
      <c r="E6" s="54" t="s">
        <v>94</v>
      </c>
      <c r="F6" s="54" t="s">
        <v>95</v>
      </c>
      <c r="G6" s="54" t="s">
        <v>96</v>
      </c>
      <c r="H6" s="54" t="s">
        <v>97</v>
      </c>
      <c r="I6" s="54" t="s">
        <v>98</v>
      </c>
      <c r="J6" s="54" t="s">
        <v>99</v>
      </c>
      <c r="K6" s="54" t="s">
        <v>100</v>
      </c>
      <c r="L6" s="54" t="s">
        <v>101</v>
      </c>
      <c r="M6" s="54" t="s">
        <v>102</v>
      </c>
      <c r="N6" s="51" t="s">
        <v>103</v>
      </c>
      <c r="O6" s="54" t="s">
        <v>104</v>
      </c>
    </row>
    <row r="7" ht="21" customHeight="1" spans="1:15">
      <c r="A7" s="55" t="s">
        <v>105</v>
      </c>
      <c r="B7" s="55" t="s">
        <v>106</v>
      </c>
      <c r="C7" s="81">
        <v>1470991.04</v>
      </c>
      <c r="D7" s="81">
        <v>1470991.04</v>
      </c>
      <c r="E7" s="81">
        <v>1470991.04</v>
      </c>
      <c r="F7" s="81"/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74" t="s">
        <v>107</v>
      </c>
      <c r="B8" s="174" t="s">
        <v>108</v>
      </c>
      <c r="C8" s="81">
        <v>1470991.04</v>
      </c>
      <c r="D8" s="81">
        <v>1470991.04</v>
      </c>
      <c r="E8" s="81">
        <v>1470991.04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75" t="s">
        <v>109</v>
      </c>
      <c r="B9" s="175" t="s">
        <v>110</v>
      </c>
      <c r="C9" s="81">
        <v>172800</v>
      </c>
      <c r="D9" s="81">
        <v>172800</v>
      </c>
      <c r="E9" s="81">
        <v>172800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75" t="s">
        <v>111</v>
      </c>
      <c r="B10" s="175" t="s">
        <v>112</v>
      </c>
      <c r="C10" s="81">
        <v>259200</v>
      </c>
      <c r="D10" s="81">
        <v>259200</v>
      </c>
      <c r="E10" s="81">
        <v>259200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75" t="s">
        <v>113</v>
      </c>
      <c r="B11" s="175" t="s">
        <v>114</v>
      </c>
      <c r="C11" s="81">
        <v>778991.04</v>
      </c>
      <c r="D11" s="81">
        <v>778991.04</v>
      </c>
      <c r="E11" s="81">
        <v>778991.04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75" t="s">
        <v>115</v>
      </c>
      <c r="B12" s="175" t="s">
        <v>116</v>
      </c>
      <c r="C12" s="81">
        <v>260000</v>
      </c>
      <c r="D12" s="81">
        <v>260000</v>
      </c>
      <c r="E12" s="81">
        <v>260000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55" t="s">
        <v>117</v>
      </c>
      <c r="B13" s="55" t="s">
        <v>118</v>
      </c>
      <c r="C13" s="81">
        <v>769107.58</v>
      </c>
      <c r="D13" s="81">
        <v>769107.58</v>
      </c>
      <c r="E13" s="81">
        <v>769107.58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74" t="s">
        <v>119</v>
      </c>
      <c r="B14" s="174" t="s">
        <v>120</v>
      </c>
      <c r="C14" s="81">
        <v>769107.58</v>
      </c>
      <c r="D14" s="81">
        <v>769107.58</v>
      </c>
      <c r="E14" s="81">
        <v>769107.58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75" t="s">
        <v>121</v>
      </c>
      <c r="B15" s="175" t="s">
        <v>122</v>
      </c>
      <c r="C15" s="81">
        <v>93993.73</v>
      </c>
      <c r="D15" s="81">
        <v>93993.73</v>
      </c>
      <c r="E15" s="81">
        <v>93993.73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75" t="s">
        <v>123</v>
      </c>
      <c r="B16" s="175" t="s">
        <v>124</v>
      </c>
      <c r="C16" s="81">
        <v>325151.1</v>
      </c>
      <c r="D16" s="81">
        <v>325151.1</v>
      </c>
      <c r="E16" s="81">
        <v>325151.1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75" t="s">
        <v>125</v>
      </c>
      <c r="B17" s="175" t="s">
        <v>126</v>
      </c>
      <c r="C17" s="81">
        <v>330162.75</v>
      </c>
      <c r="D17" s="81">
        <v>330162.75</v>
      </c>
      <c r="E17" s="81">
        <v>330162.75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75" t="s">
        <v>127</v>
      </c>
      <c r="B18" s="175" t="s">
        <v>128</v>
      </c>
      <c r="C18" s="81">
        <v>19800</v>
      </c>
      <c r="D18" s="81">
        <v>19800</v>
      </c>
      <c r="E18" s="81">
        <v>19800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55" t="s">
        <v>129</v>
      </c>
      <c r="B19" s="55" t="s">
        <v>130</v>
      </c>
      <c r="C19" s="81">
        <f t="shared" ref="C19:C26" si="0">D19</f>
        <v>20928218.12</v>
      </c>
      <c r="D19" s="81">
        <f t="shared" ref="D19:D26" si="1">E19+F19</f>
        <v>20928218.12</v>
      </c>
      <c r="E19" s="81">
        <v>7978218.12</v>
      </c>
      <c r="F19" s="81">
        <v>12950000</v>
      </c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74" t="s">
        <v>131</v>
      </c>
      <c r="B20" s="174" t="s">
        <v>132</v>
      </c>
      <c r="C20" s="81">
        <f t="shared" si="0"/>
        <v>20928218.12</v>
      </c>
      <c r="D20" s="81">
        <f t="shared" si="1"/>
        <v>20928218.12</v>
      </c>
      <c r="E20" s="81">
        <v>7978218.12</v>
      </c>
      <c r="F20" s="81">
        <v>12950000</v>
      </c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75" t="s">
        <v>133</v>
      </c>
      <c r="B21" s="175" t="s">
        <v>134</v>
      </c>
      <c r="C21" s="81">
        <f t="shared" si="0"/>
        <v>1290889</v>
      </c>
      <c r="D21" s="81">
        <f t="shared" si="1"/>
        <v>1290889</v>
      </c>
      <c r="E21" s="81">
        <v>1290889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75" t="s">
        <v>135</v>
      </c>
      <c r="B22" s="175" t="s">
        <v>136</v>
      </c>
      <c r="C22" s="81">
        <f t="shared" si="0"/>
        <v>19637329.12</v>
      </c>
      <c r="D22" s="81">
        <f t="shared" si="1"/>
        <v>19637329.12</v>
      </c>
      <c r="E22" s="81">
        <v>6687329.12</v>
      </c>
      <c r="F22" s="81">
        <v>12950000</v>
      </c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55" t="s">
        <v>137</v>
      </c>
      <c r="B23" s="55" t="s">
        <v>138</v>
      </c>
      <c r="C23" s="81">
        <f t="shared" si="0"/>
        <v>584244</v>
      </c>
      <c r="D23" s="81">
        <f t="shared" si="1"/>
        <v>584244</v>
      </c>
      <c r="E23" s="81">
        <v>584244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74" t="s">
        <v>139</v>
      </c>
      <c r="B24" s="174" t="s">
        <v>140</v>
      </c>
      <c r="C24" s="81">
        <f t="shared" si="0"/>
        <v>584244</v>
      </c>
      <c r="D24" s="81">
        <f t="shared" si="1"/>
        <v>584244</v>
      </c>
      <c r="E24" s="81">
        <v>584244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21" customHeight="1" spans="1:15">
      <c r="A25" s="175" t="s">
        <v>141</v>
      </c>
      <c r="B25" s="175" t="s">
        <v>142</v>
      </c>
      <c r="C25" s="81">
        <f t="shared" si="0"/>
        <v>584244</v>
      </c>
      <c r="D25" s="81">
        <f t="shared" si="1"/>
        <v>584244</v>
      </c>
      <c r="E25" s="81">
        <v>584244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ht="21" customHeight="1" spans="1:15">
      <c r="A26" s="176" t="s">
        <v>57</v>
      </c>
      <c r="B26" s="33"/>
      <c r="C26" s="81">
        <f t="shared" si="0"/>
        <v>23752560.74</v>
      </c>
      <c r="D26" s="81">
        <f t="shared" si="1"/>
        <v>23752560.74</v>
      </c>
      <c r="E26" s="81">
        <v>10802560.74</v>
      </c>
      <c r="F26" s="81">
        <v>12950000</v>
      </c>
      <c r="G26" s="81"/>
      <c r="H26" s="81"/>
      <c r="I26" s="81"/>
      <c r="J26" s="81"/>
      <c r="K26" s="81"/>
      <c r="L26" s="81"/>
      <c r="M26" s="81"/>
      <c r="N26" s="81"/>
      <c r="O26" s="81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7" sqref="B7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4"/>
      <c r="C1" s="44"/>
      <c r="D1" s="44" t="s">
        <v>143</v>
      </c>
    </row>
    <row r="2" ht="41.25" customHeight="1" spans="1:1">
      <c r="A2" s="196" t="s">
        <v>144</v>
      </c>
    </row>
    <row r="3" ht="17.25" customHeight="1" spans="1:4">
      <c r="A3" s="42" t="s">
        <v>2</v>
      </c>
      <c r="B3" s="159"/>
      <c r="D3" s="44" t="s">
        <v>3</v>
      </c>
    </row>
    <row r="4" ht="17.25" customHeight="1" spans="1:4">
      <c r="A4" s="160" t="s">
        <v>4</v>
      </c>
      <c r="B4" s="161"/>
      <c r="C4" s="160" t="s">
        <v>5</v>
      </c>
      <c r="D4" s="161"/>
    </row>
    <row r="5" ht="18.75" customHeight="1" spans="1:4">
      <c r="A5" s="160" t="s">
        <v>6</v>
      </c>
      <c r="B5" s="160" t="s">
        <v>7</v>
      </c>
      <c r="C5" s="160" t="s">
        <v>8</v>
      </c>
      <c r="D5" s="160" t="s">
        <v>7</v>
      </c>
    </row>
    <row r="6" ht="16.5" customHeight="1" spans="1:4">
      <c r="A6" s="162" t="s">
        <v>145</v>
      </c>
      <c r="B6" s="81">
        <v>23752560.74</v>
      </c>
      <c r="C6" s="162" t="s">
        <v>146</v>
      </c>
      <c r="D6" s="81">
        <v>23752560.74</v>
      </c>
    </row>
    <row r="7" ht="16.5" customHeight="1" spans="1:4">
      <c r="A7" s="162" t="s">
        <v>147</v>
      </c>
      <c r="B7" s="81">
        <v>23752560.74</v>
      </c>
      <c r="C7" s="162" t="s">
        <v>148</v>
      </c>
      <c r="D7" s="81"/>
    </row>
    <row r="8" ht="16.5" customHeight="1" spans="1:4">
      <c r="A8" s="162" t="s">
        <v>149</v>
      </c>
      <c r="B8" s="81"/>
      <c r="C8" s="162" t="s">
        <v>150</v>
      </c>
      <c r="D8" s="81"/>
    </row>
    <row r="9" ht="16.5" customHeight="1" spans="1:4">
      <c r="A9" s="162" t="s">
        <v>151</v>
      </c>
      <c r="B9" s="81"/>
      <c r="C9" s="162" t="s">
        <v>152</v>
      </c>
      <c r="D9" s="81"/>
    </row>
    <row r="10" ht="16.5" customHeight="1" spans="1:4">
      <c r="A10" s="162" t="s">
        <v>153</v>
      </c>
      <c r="B10" s="81"/>
      <c r="C10" s="162" t="s">
        <v>154</v>
      </c>
      <c r="D10" s="81"/>
    </row>
    <row r="11" ht="16.5" customHeight="1" spans="1:4">
      <c r="A11" s="162" t="s">
        <v>147</v>
      </c>
      <c r="B11" s="81"/>
      <c r="C11" s="162" t="s">
        <v>155</v>
      </c>
      <c r="D11" s="81"/>
    </row>
    <row r="12" ht="16.5" customHeight="1" spans="1:4">
      <c r="A12" s="63" t="s">
        <v>149</v>
      </c>
      <c r="B12" s="81"/>
      <c r="C12" s="71" t="s">
        <v>156</v>
      </c>
      <c r="D12" s="81"/>
    </row>
    <row r="13" ht="16.5" customHeight="1" spans="1:4">
      <c r="A13" s="63" t="s">
        <v>151</v>
      </c>
      <c r="B13" s="81"/>
      <c r="C13" s="71" t="s">
        <v>157</v>
      </c>
      <c r="D13" s="81"/>
    </row>
    <row r="14" ht="16.5" customHeight="1" spans="1:4">
      <c r="A14" s="163"/>
      <c r="B14" s="81"/>
      <c r="C14" s="71" t="s">
        <v>158</v>
      </c>
      <c r="D14" s="81">
        <v>1470991.04</v>
      </c>
    </row>
    <row r="15" ht="16.5" customHeight="1" spans="1:4">
      <c r="A15" s="163"/>
      <c r="B15" s="81"/>
      <c r="C15" s="71" t="s">
        <v>159</v>
      </c>
      <c r="D15" s="81">
        <v>769107.58</v>
      </c>
    </row>
    <row r="16" ht="16.5" customHeight="1" spans="1:4">
      <c r="A16" s="163"/>
      <c r="B16" s="81"/>
      <c r="C16" s="71" t="s">
        <v>160</v>
      </c>
      <c r="D16" s="81"/>
    </row>
    <row r="17" ht="16.5" customHeight="1" spans="1:4">
      <c r="A17" s="163"/>
      <c r="B17" s="81"/>
      <c r="C17" s="71" t="s">
        <v>161</v>
      </c>
      <c r="D17" s="81">
        <v>20928218.12</v>
      </c>
    </row>
    <row r="18" ht="16.5" customHeight="1" spans="1:4">
      <c r="A18" s="163"/>
      <c r="B18" s="81"/>
      <c r="C18" s="71" t="s">
        <v>162</v>
      </c>
      <c r="D18" s="81"/>
    </row>
    <row r="19" ht="16.5" customHeight="1" spans="1:4">
      <c r="A19" s="163"/>
      <c r="B19" s="81"/>
      <c r="C19" s="71" t="s">
        <v>163</v>
      </c>
      <c r="D19" s="81"/>
    </row>
    <row r="20" ht="16.5" customHeight="1" spans="1:4">
      <c r="A20" s="163"/>
      <c r="B20" s="81"/>
      <c r="C20" s="71" t="s">
        <v>164</v>
      </c>
      <c r="D20" s="81"/>
    </row>
    <row r="21" ht="16.5" customHeight="1" spans="1:4">
      <c r="A21" s="163"/>
      <c r="B21" s="81"/>
      <c r="C21" s="71" t="s">
        <v>165</v>
      </c>
      <c r="D21" s="81"/>
    </row>
    <row r="22" ht="16.5" customHeight="1" spans="1:4">
      <c r="A22" s="163"/>
      <c r="B22" s="81"/>
      <c r="C22" s="71" t="s">
        <v>166</v>
      </c>
      <c r="D22" s="81"/>
    </row>
    <row r="23" ht="16.5" customHeight="1" spans="1:4">
      <c r="A23" s="163"/>
      <c r="B23" s="81"/>
      <c r="C23" s="71" t="s">
        <v>167</v>
      </c>
      <c r="D23" s="81"/>
    </row>
    <row r="24" ht="16.5" customHeight="1" spans="1:4">
      <c r="A24" s="163"/>
      <c r="B24" s="81"/>
      <c r="C24" s="71" t="s">
        <v>168</v>
      </c>
      <c r="D24" s="81"/>
    </row>
    <row r="25" ht="16.5" customHeight="1" spans="1:4">
      <c r="A25" s="163"/>
      <c r="B25" s="81"/>
      <c r="C25" s="71" t="s">
        <v>169</v>
      </c>
      <c r="D25" s="81">
        <v>584244</v>
      </c>
    </row>
    <row r="26" ht="16.5" customHeight="1" spans="1:4">
      <c r="A26" s="163"/>
      <c r="B26" s="81"/>
      <c r="C26" s="71" t="s">
        <v>170</v>
      </c>
      <c r="D26" s="81"/>
    </row>
    <row r="27" ht="16.5" customHeight="1" spans="1:4">
      <c r="A27" s="163"/>
      <c r="B27" s="81"/>
      <c r="C27" s="71" t="s">
        <v>171</v>
      </c>
      <c r="D27" s="81"/>
    </row>
    <row r="28" ht="16.5" customHeight="1" spans="1:4">
      <c r="A28" s="163"/>
      <c r="B28" s="81"/>
      <c r="C28" s="71" t="s">
        <v>172</v>
      </c>
      <c r="D28" s="81"/>
    </row>
    <row r="29" ht="16.5" customHeight="1" spans="1:4">
      <c r="A29" s="163"/>
      <c r="B29" s="81"/>
      <c r="C29" s="71" t="s">
        <v>173</v>
      </c>
      <c r="D29" s="81"/>
    </row>
    <row r="30" ht="16.5" customHeight="1" spans="1:4">
      <c r="A30" s="163"/>
      <c r="B30" s="81"/>
      <c r="C30" s="71" t="s">
        <v>174</v>
      </c>
      <c r="D30" s="81"/>
    </row>
    <row r="31" ht="16.5" customHeight="1" spans="1:4">
      <c r="A31" s="163"/>
      <c r="B31" s="81"/>
      <c r="C31" s="63" t="s">
        <v>175</v>
      </c>
      <c r="D31" s="81"/>
    </row>
    <row r="32" ht="16.5" customHeight="1" spans="1:4">
      <c r="A32" s="163"/>
      <c r="B32" s="81"/>
      <c r="C32" s="63" t="s">
        <v>176</v>
      </c>
      <c r="D32" s="81"/>
    </row>
    <row r="33" ht="16.5" customHeight="1" spans="1:4">
      <c r="A33" s="163"/>
      <c r="B33" s="81"/>
      <c r="C33" s="29" t="s">
        <v>177</v>
      </c>
      <c r="D33" s="81"/>
    </row>
    <row r="34" ht="15" customHeight="1" spans="1:4">
      <c r="A34" s="164" t="s">
        <v>51</v>
      </c>
      <c r="B34" s="165">
        <v>23752560.74</v>
      </c>
      <c r="C34" s="164" t="s">
        <v>52</v>
      </c>
      <c r="D34" s="165">
        <v>23752560.74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9" workbookViewId="0">
      <selection activeCell="C27" sqref="C27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34"/>
      <c r="F1" s="73"/>
      <c r="G1" s="139" t="s">
        <v>178</v>
      </c>
    </row>
    <row r="2" ht="41.25" customHeight="1" spans="1:7">
      <c r="A2" s="122" t="s">
        <v>179</v>
      </c>
      <c r="B2" s="122"/>
      <c r="C2" s="122"/>
      <c r="D2" s="122"/>
      <c r="E2" s="122"/>
      <c r="F2" s="122"/>
      <c r="G2" s="122"/>
    </row>
    <row r="3" ht="18" customHeight="1" spans="1:7">
      <c r="A3" s="4" t="s">
        <v>2</v>
      </c>
      <c r="F3" s="119"/>
      <c r="G3" s="139" t="s">
        <v>3</v>
      </c>
    </row>
    <row r="4" ht="20.25" customHeight="1" spans="1:7">
      <c r="A4" s="155" t="s">
        <v>180</v>
      </c>
      <c r="B4" s="156"/>
      <c r="C4" s="123" t="s">
        <v>57</v>
      </c>
      <c r="D4" s="143" t="s">
        <v>83</v>
      </c>
      <c r="E4" s="11"/>
      <c r="F4" s="12"/>
      <c r="G4" s="136" t="s">
        <v>84</v>
      </c>
    </row>
    <row r="5" ht="20.25" customHeight="1" spans="1:7">
      <c r="A5" s="157" t="s">
        <v>80</v>
      </c>
      <c r="B5" s="157" t="s">
        <v>81</v>
      </c>
      <c r="C5" s="18"/>
      <c r="D5" s="128" t="s">
        <v>59</v>
      </c>
      <c r="E5" s="128" t="s">
        <v>181</v>
      </c>
      <c r="F5" s="128" t="s">
        <v>182</v>
      </c>
      <c r="G5" s="138"/>
    </row>
    <row r="6" ht="15" customHeight="1" spans="1:7">
      <c r="A6" s="59" t="s">
        <v>90</v>
      </c>
      <c r="B6" s="59" t="s">
        <v>91</v>
      </c>
      <c r="C6" s="59" t="s">
        <v>92</v>
      </c>
      <c r="D6" s="59" t="s">
        <v>93</v>
      </c>
      <c r="E6" s="59" t="s">
        <v>94</v>
      </c>
      <c r="F6" s="59" t="s">
        <v>95</v>
      </c>
      <c r="G6" s="59" t="s">
        <v>96</v>
      </c>
    </row>
    <row r="7" ht="18" customHeight="1" spans="1:7">
      <c r="A7" s="29" t="s">
        <v>105</v>
      </c>
      <c r="B7" s="29" t="s">
        <v>106</v>
      </c>
      <c r="C7" s="81">
        <v>1470991.04</v>
      </c>
      <c r="D7" s="81">
        <v>1470991.04</v>
      </c>
      <c r="E7" s="81">
        <v>1470991.04</v>
      </c>
      <c r="F7" s="81"/>
      <c r="G7" s="81"/>
    </row>
    <row r="8" ht="18" customHeight="1" spans="1:7">
      <c r="A8" s="132" t="s">
        <v>107</v>
      </c>
      <c r="B8" s="132" t="s">
        <v>108</v>
      </c>
      <c r="C8" s="81">
        <v>1470991.04</v>
      </c>
      <c r="D8" s="81">
        <v>1470991.04</v>
      </c>
      <c r="E8" s="81">
        <v>1470991.04</v>
      </c>
      <c r="F8" s="81"/>
      <c r="G8" s="81"/>
    </row>
    <row r="9" ht="18" customHeight="1" spans="1:7">
      <c r="A9" s="133" t="s">
        <v>109</v>
      </c>
      <c r="B9" s="133" t="s">
        <v>110</v>
      </c>
      <c r="C9" s="81">
        <v>172800</v>
      </c>
      <c r="D9" s="81">
        <v>172800</v>
      </c>
      <c r="E9" s="81">
        <v>172800</v>
      </c>
      <c r="F9" s="81"/>
      <c r="G9" s="81"/>
    </row>
    <row r="10" ht="18" customHeight="1" spans="1:7">
      <c r="A10" s="133" t="s">
        <v>111</v>
      </c>
      <c r="B10" s="133" t="s">
        <v>112</v>
      </c>
      <c r="C10" s="81">
        <v>259200</v>
      </c>
      <c r="D10" s="81">
        <v>259200</v>
      </c>
      <c r="E10" s="81">
        <v>259200</v>
      </c>
      <c r="F10" s="81"/>
      <c r="G10" s="81"/>
    </row>
    <row r="11" ht="18" customHeight="1" spans="1:7">
      <c r="A11" s="133" t="s">
        <v>113</v>
      </c>
      <c r="B11" s="133" t="s">
        <v>114</v>
      </c>
      <c r="C11" s="81">
        <v>778991.04</v>
      </c>
      <c r="D11" s="81">
        <v>778991.04</v>
      </c>
      <c r="E11" s="81">
        <v>778991.04</v>
      </c>
      <c r="F11" s="81"/>
      <c r="G11" s="81"/>
    </row>
    <row r="12" ht="18" customHeight="1" spans="1:7">
      <c r="A12" s="133" t="s">
        <v>115</v>
      </c>
      <c r="B12" s="133" t="s">
        <v>116</v>
      </c>
      <c r="C12" s="81">
        <v>260000</v>
      </c>
      <c r="D12" s="81">
        <v>260000</v>
      </c>
      <c r="E12" s="81">
        <v>260000</v>
      </c>
      <c r="F12" s="81"/>
      <c r="G12" s="81"/>
    </row>
    <row r="13" ht="18" customHeight="1" spans="1:7">
      <c r="A13" s="29" t="s">
        <v>117</v>
      </c>
      <c r="B13" s="29" t="s">
        <v>118</v>
      </c>
      <c r="C13" s="81">
        <v>769107.58</v>
      </c>
      <c r="D13" s="81">
        <v>769107.58</v>
      </c>
      <c r="E13" s="81">
        <v>769107.58</v>
      </c>
      <c r="F13" s="81"/>
      <c r="G13" s="81"/>
    </row>
    <row r="14" ht="18" customHeight="1" spans="1:7">
      <c r="A14" s="132" t="s">
        <v>119</v>
      </c>
      <c r="B14" s="132" t="s">
        <v>120</v>
      </c>
      <c r="C14" s="81">
        <v>769107.58</v>
      </c>
      <c r="D14" s="81">
        <v>769107.58</v>
      </c>
      <c r="E14" s="81">
        <v>769107.58</v>
      </c>
      <c r="F14" s="81"/>
      <c r="G14" s="81"/>
    </row>
    <row r="15" ht="18" customHeight="1" spans="1:7">
      <c r="A15" s="133" t="s">
        <v>121</v>
      </c>
      <c r="B15" s="133" t="s">
        <v>122</v>
      </c>
      <c r="C15" s="81">
        <v>93993.73</v>
      </c>
      <c r="D15" s="81">
        <v>93993.73</v>
      </c>
      <c r="E15" s="81">
        <v>93993.73</v>
      </c>
      <c r="F15" s="81"/>
      <c r="G15" s="81"/>
    </row>
    <row r="16" ht="18" customHeight="1" spans="1:7">
      <c r="A16" s="133" t="s">
        <v>123</v>
      </c>
      <c r="B16" s="133" t="s">
        <v>124</v>
      </c>
      <c r="C16" s="81">
        <v>325151.1</v>
      </c>
      <c r="D16" s="81">
        <v>325151.1</v>
      </c>
      <c r="E16" s="81">
        <v>325151.1</v>
      </c>
      <c r="F16" s="81"/>
      <c r="G16" s="81"/>
    </row>
    <row r="17" ht="18" customHeight="1" spans="1:7">
      <c r="A17" s="133" t="s">
        <v>125</v>
      </c>
      <c r="B17" s="133" t="s">
        <v>126</v>
      </c>
      <c r="C17" s="81">
        <v>330162.75</v>
      </c>
      <c r="D17" s="81">
        <v>330162.75</v>
      </c>
      <c r="E17" s="81">
        <v>330162.75</v>
      </c>
      <c r="F17" s="81"/>
      <c r="G17" s="81"/>
    </row>
    <row r="18" ht="18" customHeight="1" spans="1:7">
      <c r="A18" s="133" t="s">
        <v>127</v>
      </c>
      <c r="B18" s="133" t="s">
        <v>128</v>
      </c>
      <c r="C18" s="81">
        <v>19800</v>
      </c>
      <c r="D18" s="81">
        <v>19800</v>
      </c>
      <c r="E18" s="81">
        <v>19800</v>
      </c>
      <c r="F18" s="81"/>
      <c r="G18" s="81"/>
    </row>
    <row r="19" ht="18" customHeight="1" spans="1:7">
      <c r="A19" s="29" t="s">
        <v>129</v>
      </c>
      <c r="B19" s="29" t="s">
        <v>130</v>
      </c>
      <c r="C19" s="81">
        <f t="shared" ref="C19:C26" si="0">D19+G19</f>
        <v>20928218.12</v>
      </c>
      <c r="D19" s="81">
        <v>7978218.12</v>
      </c>
      <c r="E19" s="81">
        <v>7567817.08</v>
      </c>
      <c r="F19" s="81">
        <v>410401.04</v>
      </c>
      <c r="G19" s="81">
        <v>12950000</v>
      </c>
    </row>
    <row r="20" ht="18" customHeight="1" spans="1:7">
      <c r="A20" s="132" t="s">
        <v>131</v>
      </c>
      <c r="B20" s="132" t="s">
        <v>132</v>
      </c>
      <c r="C20" s="81">
        <f t="shared" si="0"/>
        <v>20928218.12</v>
      </c>
      <c r="D20" s="81">
        <v>7978218.12</v>
      </c>
      <c r="E20" s="81">
        <v>7567817.08</v>
      </c>
      <c r="F20" s="81">
        <v>410401.04</v>
      </c>
      <c r="G20" s="81">
        <v>12950000</v>
      </c>
    </row>
    <row r="21" ht="18" customHeight="1" spans="1:7">
      <c r="A21" s="133" t="s">
        <v>133</v>
      </c>
      <c r="B21" s="133" t="s">
        <v>134</v>
      </c>
      <c r="C21" s="81">
        <f t="shared" si="0"/>
        <v>1290889</v>
      </c>
      <c r="D21" s="81">
        <v>1290889</v>
      </c>
      <c r="E21" s="81">
        <v>1155489</v>
      </c>
      <c r="F21" s="81">
        <v>135400</v>
      </c>
      <c r="G21" s="81"/>
    </row>
    <row r="22" ht="18" customHeight="1" spans="1:7">
      <c r="A22" s="133" t="s">
        <v>135</v>
      </c>
      <c r="B22" s="133" t="s">
        <v>136</v>
      </c>
      <c r="C22" s="81">
        <f t="shared" si="0"/>
        <v>19637329.12</v>
      </c>
      <c r="D22" s="81">
        <v>6687329.12</v>
      </c>
      <c r="E22" s="81">
        <v>6412328.08</v>
      </c>
      <c r="F22" s="81">
        <v>275001.04</v>
      </c>
      <c r="G22" s="81">
        <v>12950000</v>
      </c>
    </row>
    <row r="23" ht="18" customHeight="1" spans="1:7">
      <c r="A23" s="29" t="s">
        <v>137</v>
      </c>
      <c r="B23" s="29" t="s">
        <v>138</v>
      </c>
      <c r="C23" s="81">
        <f t="shared" si="0"/>
        <v>584244</v>
      </c>
      <c r="D23" s="81">
        <v>584244</v>
      </c>
      <c r="E23" s="81">
        <v>584244</v>
      </c>
      <c r="F23" s="81"/>
      <c r="G23" s="81"/>
    </row>
    <row r="24" ht="18" customHeight="1" spans="1:7">
      <c r="A24" s="132" t="s">
        <v>139</v>
      </c>
      <c r="B24" s="132" t="s">
        <v>140</v>
      </c>
      <c r="C24" s="81">
        <f t="shared" si="0"/>
        <v>584244</v>
      </c>
      <c r="D24" s="81">
        <v>584244</v>
      </c>
      <c r="E24" s="81">
        <v>584244</v>
      </c>
      <c r="F24" s="81"/>
      <c r="G24" s="81"/>
    </row>
    <row r="25" ht="18" customHeight="1" spans="1:7">
      <c r="A25" s="133" t="s">
        <v>141</v>
      </c>
      <c r="B25" s="133" t="s">
        <v>142</v>
      </c>
      <c r="C25" s="81">
        <f t="shared" si="0"/>
        <v>584244</v>
      </c>
      <c r="D25" s="81">
        <v>584244</v>
      </c>
      <c r="E25" s="81">
        <v>584244</v>
      </c>
      <c r="F25" s="81"/>
      <c r="G25" s="81"/>
    </row>
    <row r="26" ht="18" customHeight="1" spans="1:7">
      <c r="A26" s="80" t="s">
        <v>183</v>
      </c>
      <c r="B26" s="158" t="s">
        <v>183</v>
      </c>
      <c r="C26" s="81">
        <f t="shared" si="0"/>
        <v>23752560.74</v>
      </c>
      <c r="D26" s="81">
        <v>10802560.74</v>
      </c>
      <c r="E26" s="81">
        <v>10392159.7</v>
      </c>
      <c r="F26" s="81">
        <v>410401.04</v>
      </c>
      <c r="G26" s="81">
        <v>12950000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51" t="s">
        <v>184</v>
      </c>
    </row>
    <row r="2" ht="41.25" customHeight="1" spans="1:6">
      <c r="A2" s="152" t="s">
        <v>185</v>
      </c>
      <c r="B2" s="41"/>
      <c r="C2" s="41"/>
      <c r="D2" s="41"/>
      <c r="E2" s="40"/>
      <c r="F2" s="41"/>
    </row>
    <row r="3" customHeight="1" spans="1:6">
      <c r="A3" s="108" t="s">
        <v>2</v>
      </c>
      <c r="B3" s="153"/>
      <c r="D3" s="41"/>
      <c r="E3" s="40"/>
      <c r="F3" s="45" t="s">
        <v>3</v>
      </c>
    </row>
    <row r="4" ht="27" customHeight="1" spans="1:6">
      <c r="A4" s="46" t="s">
        <v>186</v>
      </c>
      <c r="B4" s="46" t="s">
        <v>187</v>
      </c>
      <c r="C4" s="47" t="s">
        <v>188</v>
      </c>
      <c r="D4" s="46"/>
      <c r="E4" s="48"/>
      <c r="F4" s="46" t="s">
        <v>189</v>
      </c>
    </row>
    <row r="5" ht="28.5" customHeight="1" spans="1:6">
      <c r="A5" s="154"/>
      <c r="B5" s="50"/>
      <c r="C5" s="48" t="s">
        <v>59</v>
      </c>
      <c r="D5" s="48" t="s">
        <v>190</v>
      </c>
      <c r="E5" s="48" t="s">
        <v>191</v>
      </c>
      <c r="F5" s="49"/>
    </row>
    <row r="6" ht="17.25" customHeight="1" spans="1:6">
      <c r="A6" s="54" t="s">
        <v>90</v>
      </c>
      <c r="B6" s="54" t="s">
        <v>91</v>
      </c>
      <c r="C6" s="54" t="s">
        <v>92</v>
      </c>
      <c r="D6" s="54" t="s">
        <v>93</v>
      </c>
      <c r="E6" s="54" t="s">
        <v>94</v>
      </c>
      <c r="F6" s="54" t="s">
        <v>95</v>
      </c>
    </row>
    <row r="7" ht="17.25" customHeight="1" spans="1:6">
      <c r="A7" s="81">
        <v>28400</v>
      </c>
      <c r="B7" s="81"/>
      <c r="C7" s="81">
        <v>14000</v>
      </c>
      <c r="D7" s="81"/>
      <c r="E7" s="81">
        <v>14000</v>
      </c>
      <c r="F7" s="81">
        <v>14400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5"/>
  <sheetViews>
    <sheetView showZeros="0" topLeftCell="A58" workbookViewId="0">
      <selection activeCell="A1" sqref="A1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777777777778" customWidth="1"/>
    <col min="4" max="4" width="10.1388888888889" customWidth="1"/>
    <col min="5" max="5" width="17.5740740740741" customWidth="1"/>
    <col min="6" max="6" width="10.2777777777778" customWidth="1"/>
    <col min="7" max="7" width="23" customWidth="1"/>
    <col min="8" max="23" width="18.712962962963" customWidth="1"/>
  </cols>
  <sheetData>
    <row r="1" ht="13.5" customHeight="1" spans="2:23">
      <c r="B1" s="140"/>
      <c r="D1" s="141"/>
      <c r="E1" s="141"/>
      <c r="F1" s="141"/>
      <c r="G1" s="141"/>
      <c r="H1" s="85"/>
      <c r="I1" s="85"/>
      <c r="J1" s="85"/>
      <c r="K1" s="85"/>
      <c r="L1" s="85"/>
      <c r="M1" s="85"/>
      <c r="Q1" s="85"/>
      <c r="U1" s="140"/>
      <c r="W1" s="2" t="s">
        <v>192</v>
      </c>
    </row>
    <row r="2" ht="45.75" customHeight="1" spans="1:23">
      <c r="A2" s="68" t="s">
        <v>193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42"/>
      <c r="C3" s="142"/>
      <c r="D3" s="142"/>
      <c r="E3" s="142"/>
      <c r="F3" s="142"/>
      <c r="G3" s="142"/>
      <c r="H3" s="89"/>
      <c r="I3" s="89"/>
      <c r="J3" s="89"/>
      <c r="K3" s="89"/>
      <c r="L3" s="89"/>
      <c r="M3" s="89"/>
      <c r="N3" s="6"/>
      <c r="O3" s="6"/>
      <c r="P3" s="6"/>
      <c r="Q3" s="89"/>
      <c r="U3" s="140"/>
      <c r="W3" s="2" t="s">
        <v>3</v>
      </c>
    </row>
    <row r="4" ht="18" customHeight="1" spans="1:23">
      <c r="A4" s="8" t="s">
        <v>194</v>
      </c>
      <c r="B4" s="8" t="s">
        <v>195</v>
      </c>
      <c r="C4" s="8" t="s">
        <v>196</v>
      </c>
      <c r="D4" s="8" t="s">
        <v>197</v>
      </c>
      <c r="E4" s="8" t="s">
        <v>198</v>
      </c>
      <c r="F4" s="8" t="s">
        <v>199</v>
      </c>
      <c r="G4" s="8" t="s">
        <v>200</v>
      </c>
      <c r="H4" s="143" t="s">
        <v>201</v>
      </c>
      <c r="I4" s="82" t="s">
        <v>201</v>
      </c>
      <c r="J4" s="82"/>
      <c r="K4" s="82"/>
      <c r="L4" s="82"/>
      <c r="M4" s="82"/>
      <c r="N4" s="11"/>
      <c r="O4" s="11"/>
      <c r="P4" s="11"/>
      <c r="Q4" s="92" t="s">
        <v>63</v>
      </c>
      <c r="R4" s="82" t="s">
        <v>64</v>
      </c>
      <c r="S4" s="82"/>
      <c r="T4" s="82"/>
      <c r="U4" s="82"/>
      <c r="V4" s="82"/>
      <c r="W4" s="83"/>
    </row>
    <row r="5" ht="18" customHeight="1" spans="1:23">
      <c r="A5" s="13"/>
      <c r="B5" s="125"/>
      <c r="C5" s="13"/>
      <c r="D5" s="13"/>
      <c r="E5" s="13"/>
      <c r="F5" s="13"/>
      <c r="G5" s="13"/>
      <c r="H5" s="123" t="s">
        <v>202</v>
      </c>
      <c r="I5" s="143" t="s">
        <v>60</v>
      </c>
      <c r="J5" s="82"/>
      <c r="K5" s="82"/>
      <c r="L5" s="82"/>
      <c r="M5" s="83"/>
      <c r="N5" s="10" t="s">
        <v>203</v>
      </c>
      <c r="O5" s="11"/>
      <c r="P5" s="12"/>
      <c r="Q5" s="8" t="s">
        <v>63</v>
      </c>
      <c r="R5" s="143" t="s">
        <v>64</v>
      </c>
      <c r="S5" s="92" t="s">
        <v>66</v>
      </c>
      <c r="T5" s="82" t="s">
        <v>64</v>
      </c>
      <c r="U5" s="92" t="s">
        <v>68</v>
      </c>
      <c r="V5" s="92" t="s">
        <v>69</v>
      </c>
      <c r="W5" s="148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6" t="s">
        <v>204</v>
      </c>
      <c r="J6" s="8" t="s">
        <v>205</v>
      </c>
      <c r="K6" s="8" t="s">
        <v>206</v>
      </c>
      <c r="L6" s="8" t="s">
        <v>207</v>
      </c>
      <c r="M6" s="8" t="s">
        <v>208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209</v>
      </c>
      <c r="U6" s="8" t="s">
        <v>68</v>
      </c>
      <c r="V6" s="8" t="s">
        <v>69</v>
      </c>
      <c r="W6" s="8" t="s">
        <v>70</v>
      </c>
    </row>
    <row r="7" ht="37.5" customHeight="1" spans="1:23">
      <c r="A7" s="144"/>
      <c r="B7" s="144"/>
      <c r="C7" s="144"/>
      <c r="D7" s="144"/>
      <c r="E7" s="144"/>
      <c r="F7" s="144"/>
      <c r="G7" s="144"/>
      <c r="H7" s="144"/>
      <c r="I7" s="147" t="s">
        <v>59</v>
      </c>
      <c r="J7" s="16" t="s">
        <v>210</v>
      </c>
      <c r="K7" s="16" t="s">
        <v>206</v>
      </c>
      <c r="L7" s="16" t="s">
        <v>207</v>
      </c>
      <c r="M7" s="16" t="s">
        <v>208</v>
      </c>
      <c r="N7" s="16" t="s">
        <v>206</v>
      </c>
      <c r="O7" s="16" t="s">
        <v>207</v>
      </c>
      <c r="P7" s="16" t="s">
        <v>208</v>
      </c>
      <c r="Q7" s="16" t="s">
        <v>63</v>
      </c>
      <c r="R7" s="16" t="s">
        <v>59</v>
      </c>
      <c r="S7" s="16" t="s">
        <v>66</v>
      </c>
      <c r="T7" s="16" t="s">
        <v>209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3" t="s">
        <v>72</v>
      </c>
      <c r="B9" s="63"/>
      <c r="C9" s="63"/>
      <c r="D9" s="63"/>
      <c r="E9" s="63"/>
      <c r="F9" s="63"/>
      <c r="G9" s="63"/>
      <c r="H9" s="81">
        <v>10802560.74</v>
      </c>
      <c r="I9" s="81">
        <v>10802560.74</v>
      </c>
      <c r="J9" s="81"/>
      <c r="K9" s="81"/>
      <c r="L9" s="81">
        <v>10802560.74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0.25" customHeight="1" spans="1:23">
      <c r="A10" s="145" t="s">
        <v>72</v>
      </c>
      <c r="B10" s="63" t="s">
        <v>211</v>
      </c>
      <c r="C10" s="63" t="s">
        <v>212</v>
      </c>
      <c r="D10" s="63" t="s">
        <v>133</v>
      </c>
      <c r="E10" s="63" t="s">
        <v>134</v>
      </c>
      <c r="F10" s="63" t="s">
        <v>213</v>
      </c>
      <c r="G10" s="63" t="s">
        <v>214</v>
      </c>
      <c r="H10" s="81">
        <v>431532</v>
      </c>
      <c r="I10" s="81">
        <v>431532</v>
      </c>
      <c r="J10" s="81"/>
      <c r="K10" s="81"/>
      <c r="L10" s="81">
        <v>431532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0.25" customHeight="1" spans="1:23">
      <c r="A11" s="145" t="s">
        <v>72</v>
      </c>
      <c r="B11" s="63" t="s">
        <v>211</v>
      </c>
      <c r="C11" s="63" t="s">
        <v>212</v>
      </c>
      <c r="D11" s="63" t="s">
        <v>133</v>
      </c>
      <c r="E11" s="63" t="s">
        <v>134</v>
      </c>
      <c r="F11" s="63" t="s">
        <v>215</v>
      </c>
      <c r="G11" s="63" t="s">
        <v>216</v>
      </c>
      <c r="H11" s="81">
        <v>98100</v>
      </c>
      <c r="I11" s="81">
        <v>98100</v>
      </c>
      <c r="J11" s="23"/>
      <c r="K11" s="23"/>
      <c r="L11" s="81">
        <v>98100</v>
      </c>
      <c r="M11" s="23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0.25" customHeight="1" spans="1:23">
      <c r="A12" s="145" t="s">
        <v>72</v>
      </c>
      <c r="B12" s="63" t="s">
        <v>211</v>
      </c>
      <c r="C12" s="63" t="s">
        <v>212</v>
      </c>
      <c r="D12" s="63" t="s">
        <v>133</v>
      </c>
      <c r="E12" s="63" t="s">
        <v>134</v>
      </c>
      <c r="F12" s="63" t="s">
        <v>215</v>
      </c>
      <c r="G12" s="63" t="s">
        <v>216</v>
      </c>
      <c r="H12" s="81">
        <v>451896</v>
      </c>
      <c r="I12" s="81">
        <v>451896</v>
      </c>
      <c r="J12" s="23"/>
      <c r="K12" s="23"/>
      <c r="L12" s="81">
        <v>451896</v>
      </c>
      <c r="M12" s="23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0.25" customHeight="1" spans="1:23">
      <c r="A13" s="145" t="s">
        <v>72</v>
      </c>
      <c r="B13" s="63" t="s">
        <v>211</v>
      </c>
      <c r="C13" s="63" t="s">
        <v>212</v>
      </c>
      <c r="D13" s="63" t="s">
        <v>133</v>
      </c>
      <c r="E13" s="63" t="s">
        <v>134</v>
      </c>
      <c r="F13" s="63" t="s">
        <v>217</v>
      </c>
      <c r="G13" s="63" t="s">
        <v>218</v>
      </c>
      <c r="H13" s="81">
        <v>35961</v>
      </c>
      <c r="I13" s="81">
        <v>35961</v>
      </c>
      <c r="J13" s="23"/>
      <c r="K13" s="23"/>
      <c r="L13" s="81">
        <v>35961</v>
      </c>
      <c r="M13" s="23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0.25" customHeight="1" spans="1:23">
      <c r="A14" s="145" t="s">
        <v>72</v>
      </c>
      <c r="B14" s="63" t="s">
        <v>219</v>
      </c>
      <c r="C14" s="63" t="s">
        <v>220</v>
      </c>
      <c r="D14" s="63" t="s">
        <v>113</v>
      </c>
      <c r="E14" s="63" t="s">
        <v>114</v>
      </c>
      <c r="F14" s="63" t="s">
        <v>221</v>
      </c>
      <c r="G14" s="63" t="s">
        <v>222</v>
      </c>
      <c r="H14" s="81">
        <v>169182.24</v>
      </c>
      <c r="I14" s="81">
        <v>169182.24</v>
      </c>
      <c r="J14" s="23"/>
      <c r="K14" s="23"/>
      <c r="L14" s="81">
        <v>169182.24</v>
      </c>
      <c r="M14" s="23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0.25" customHeight="1" spans="1:23">
      <c r="A15" s="145" t="s">
        <v>72</v>
      </c>
      <c r="B15" s="63" t="s">
        <v>219</v>
      </c>
      <c r="C15" s="63" t="s">
        <v>220</v>
      </c>
      <c r="D15" s="63" t="s">
        <v>121</v>
      </c>
      <c r="E15" s="63" t="s">
        <v>122</v>
      </c>
      <c r="F15" s="63" t="s">
        <v>223</v>
      </c>
      <c r="G15" s="63" t="s">
        <v>224</v>
      </c>
      <c r="H15" s="81">
        <v>4184</v>
      </c>
      <c r="I15" s="81">
        <v>4184</v>
      </c>
      <c r="J15" s="23"/>
      <c r="K15" s="23"/>
      <c r="L15" s="81">
        <v>4184</v>
      </c>
      <c r="M15" s="23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0.25" customHeight="1" spans="1:23">
      <c r="A16" s="145" t="s">
        <v>72</v>
      </c>
      <c r="B16" s="63" t="s">
        <v>219</v>
      </c>
      <c r="C16" s="63" t="s">
        <v>220</v>
      </c>
      <c r="D16" s="63" t="s">
        <v>121</v>
      </c>
      <c r="E16" s="63" t="s">
        <v>122</v>
      </c>
      <c r="F16" s="63" t="s">
        <v>223</v>
      </c>
      <c r="G16" s="63" t="s">
        <v>224</v>
      </c>
      <c r="H16" s="81">
        <v>6276</v>
      </c>
      <c r="I16" s="81">
        <v>6276</v>
      </c>
      <c r="J16" s="23"/>
      <c r="K16" s="23"/>
      <c r="L16" s="81">
        <v>6276</v>
      </c>
      <c r="M16" s="23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0.25" customHeight="1" spans="1:23">
      <c r="A17" s="145" t="s">
        <v>72</v>
      </c>
      <c r="B17" s="63" t="s">
        <v>219</v>
      </c>
      <c r="C17" s="63" t="s">
        <v>220</v>
      </c>
      <c r="D17" s="63" t="s">
        <v>121</v>
      </c>
      <c r="E17" s="63" t="s">
        <v>122</v>
      </c>
      <c r="F17" s="63" t="s">
        <v>223</v>
      </c>
      <c r="G17" s="63" t="s">
        <v>224</v>
      </c>
      <c r="H17" s="81">
        <v>83533.73</v>
      </c>
      <c r="I17" s="81">
        <v>83533.73</v>
      </c>
      <c r="J17" s="23"/>
      <c r="K17" s="23"/>
      <c r="L17" s="81">
        <v>83533.73</v>
      </c>
      <c r="M17" s="23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0.25" customHeight="1" spans="1:23">
      <c r="A18" s="145" t="s">
        <v>72</v>
      </c>
      <c r="B18" s="63" t="s">
        <v>219</v>
      </c>
      <c r="C18" s="63" t="s">
        <v>220</v>
      </c>
      <c r="D18" s="63" t="s">
        <v>125</v>
      </c>
      <c r="E18" s="63" t="s">
        <v>126</v>
      </c>
      <c r="F18" s="63" t="s">
        <v>225</v>
      </c>
      <c r="G18" s="63" t="s">
        <v>226</v>
      </c>
      <c r="H18" s="81">
        <v>52869.45</v>
      </c>
      <c r="I18" s="81">
        <v>52869.45</v>
      </c>
      <c r="J18" s="23"/>
      <c r="K18" s="23"/>
      <c r="L18" s="81">
        <v>52869.45</v>
      </c>
      <c r="M18" s="23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0.25" customHeight="1" spans="1:23">
      <c r="A19" s="145" t="s">
        <v>72</v>
      </c>
      <c r="B19" s="63" t="s">
        <v>219</v>
      </c>
      <c r="C19" s="63" t="s">
        <v>220</v>
      </c>
      <c r="D19" s="63" t="s">
        <v>125</v>
      </c>
      <c r="E19" s="63" t="s">
        <v>126</v>
      </c>
      <c r="F19" s="63" t="s">
        <v>225</v>
      </c>
      <c r="G19" s="63" t="s">
        <v>226</v>
      </c>
      <c r="H19" s="81">
        <v>53619.19</v>
      </c>
      <c r="I19" s="81">
        <v>53619.19</v>
      </c>
      <c r="J19" s="23"/>
      <c r="K19" s="23"/>
      <c r="L19" s="81">
        <v>53619.19</v>
      </c>
      <c r="M19" s="23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0.25" customHeight="1" spans="1:23">
      <c r="A20" s="145" t="s">
        <v>72</v>
      </c>
      <c r="B20" s="63" t="s">
        <v>219</v>
      </c>
      <c r="C20" s="63" t="s">
        <v>220</v>
      </c>
      <c r="D20" s="63" t="s">
        <v>127</v>
      </c>
      <c r="E20" s="63" t="s">
        <v>128</v>
      </c>
      <c r="F20" s="63" t="s">
        <v>227</v>
      </c>
      <c r="G20" s="63" t="s">
        <v>228</v>
      </c>
      <c r="H20" s="81">
        <v>3520</v>
      </c>
      <c r="I20" s="81">
        <v>3520</v>
      </c>
      <c r="J20" s="23"/>
      <c r="K20" s="23"/>
      <c r="L20" s="81">
        <v>3520</v>
      </c>
      <c r="M20" s="23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0.25" customHeight="1" spans="1:23">
      <c r="A21" s="145" t="s">
        <v>72</v>
      </c>
      <c r="B21" s="63" t="s">
        <v>229</v>
      </c>
      <c r="C21" s="63" t="s">
        <v>142</v>
      </c>
      <c r="D21" s="63" t="s">
        <v>141</v>
      </c>
      <c r="E21" s="63" t="s">
        <v>142</v>
      </c>
      <c r="F21" s="63" t="s">
        <v>230</v>
      </c>
      <c r="G21" s="63" t="s">
        <v>142</v>
      </c>
      <c r="H21" s="81">
        <v>126887</v>
      </c>
      <c r="I21" s="81">
        <v>126887</v>
      </c>
      <c r="J21" s="23"/>
      <c r="K21" s="23"/>
      <c r="L21" s="81">
        <v>126887</v>
      </c>
      <c r="M21" s="23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0.25" customHeight="1" spans="1:23">
      <c r="A22" s="145" t="s">
        <v>72</v>
      </c>
      <c r="B22" s="63" t="s">
        <v>231</v>
      </c>
      <c r="C22" s="63" t="s">
        <v>232</v>
      </c>
      <c r="D22" s="63" t="s">
        <v>133</v>
      </c>
      <c r="E22" s="63" t="s">
        <v>134</v>
      </c>
      <c r="F22" s="63" t="s">
        <v>233</v>
      </c>
      <c r="G22" s="63" t="s">
        <v>234</v>
      </c>
      <c r="H22" s="81">
        <v>14000</v>
      </c>
      <c r="I22" s="81">
        <v>14000</v>
      </c>
      <c r="J22" s="23"/>
      <c r="K22" s="23"/>
      <c r="L22" s="81">
        <v>14000</v>
      </c>
      <c r="M22" s="23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0.25" customHeight="1" spans="1:23">
      <c r="A23" s="145" t="s">
        <v>72</v>
      </c>
      <c r="B23" s="63" t="s">
        <v>235</v>
      </c>
      <c r="C23" s="63" t="s">
        <v>189</v>
      </c>
      <c r="D23" s="63" t="s">
        <v>133</v>
      </c>
      <c r="E23" s="63" t="s">
        <v>134</v>
      </c>
      <c r="F23" s="63" t="s">
        <v>236</v>
      </c>
      <c r="G23" s="63" t="s">
        <v>189</v>
      </c>
      <c r="H23" s="81">
        <v>2560</v>
      </c>
      <c r="I23" s="81">
        <v>2560</v>
      </c>
      <c r="J23" s="23"/>
      <c r="K23" s="23"/>
      <c r="L23" s="81">
        <v>2560</v>
      </c>
      <c r="M23" s="23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0.25" customHeight="1" spans="1:23">
      <c r="A24" s="145" t="s">
        <v>72</v>
      </c>
      <c r="B24" s="63" t="s">
        <v>237</v>
      </c>
      <c r="C24" s="63" t="s">
        <v>238</v>
      </c>
      <c r="D24" s="63" t="s">
        <v>133</v>
      </c>
      <c r="E24" s="63" t="s">
        <v>134</v>
      </c>
      <c r="F24" s="63" t="s">
        <v>239</v>
      </c>
      <c r="G24" s="63" t="s">
        <v>240</v>
      </c>
      <c r="H24" s="81">
        <v>77400</v>
      </c>
      <c r="I24" s="81">
        <v>77400</v>
      </c>
      <c r="J24" s="23"/>
      <c r="K24" s="23"/>
      <c r="L24" s="81">
        <v>77400</v>
      </c>
      <c r="M24" s="23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0.25" customHeight="1" spans="1:23">
      <c r="A25" s="145" t="s">
        <v>72</v>
      </c>
      <c r="B25" s="63" t="s">
        <v>241</v>
      </c>
      <c r="C25" s="63" t="s">
        <v>242</v>
      </c>
      <c r="D25" s="63" t="s">
        <v>133</v>
      </c>
      <c r="E25" s="63" t="s">
        <v>134</v>
      </c>
      <c r="F25" s="63" t="s">
        <v>243</v>
      </c>
      <c r="G25" s="63" t="s">
        <v>242</v>
      </c>
      <c r="H25" s="81">
        <v>1440</v>
      </c>
      <c r="I25" s="81">
        <v>1440</v>
      </c>
      <c r="J25" s="23"/>
      <c r="K25" s="23"/>
      <c r="L25" s="81">
        <v>1440</v>
      </c>
      <c r="M25" s="23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0.25" customHeight="1" spans="1:23">
      <c r="A26" s="145" t="s">
        <v>72</v>
      </c>
      <c r="B26" s="63" t="s">
        <v>244</v>
      </c>
      <c r="C26" s="63" t="s">
        <v>245</v>
      </c>
      <c r="D26" s="63" t="s">
        <v>109</v>
      </c>
      <c r="E26" s="63" t="s">
        <v>110</v>
      </c>
      <c r="F26" s="63" t="s">
        <v>246</v>
      </c>
      <c r="G26" s="63" t="s">
        <v>247</v>
      </c>
      <c r="H26" s="81">
        <v>172800</v>
      </c>
      <c r="I26" s="81">
        <v>172800</v>
      </c>
      <c r="J26" s="23"/>
      <c r="K26" s="23"/>
      <c r="L26" s="81">
        <v>172800</v>
      </c>
      <c r="M26" s="23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0.25" customHeight="1" spans="1:23">
      <c r="A27" s="145" t="s">
        <v>72</v>
      </c>
      <c r="B27" s="63" t="s">
        <v>248</v>
      </c>
      <c r="C27" s="63" t="s">
        <v>249</v>
      </c>
      <c r="D27" s="63" t="s">
        <v>133</v>
      </c>
      <c r="E27" s="63" t="s">
        <v>134</v>
      </c>
      <c r="F27" s="63" t="s">
        <v>217</v>
      </c>
      <c r="G27" s="63" t="s">
        <v>218</v>
      </c>
      <c r="H27" s="81">
        <v>138000</v>
      </c>
      <c r="I27" s="81">
        <v>138000</v>
      </c>
      <c r="J27" s="23"/>
      <c r="K27" s="23"/>
      <c r="L27" s="81">
        <v>138000</v>
      </c>
      <c r="M27" s="23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0.25" customHeight="1" spans="1:23">
      <c r="A28" s="145" t="s">
        <v>72</v>
      </c>
      <c r="B28" s="63" t="s">
        <v>250</v>
      </c>
      <c r="C28" s="63" t="s">
        <v>251</v>
      </c>
      <c r="D28" s="63" t="s">
        <v>111</v>
      </c>
      <c r="E28" s="63" t="s">
        <v>112</v>
      </c>
      <c r="F28" s="63" t="s">
        <v>246</v>
      </c>
      <c r="G28" s="63" t="s">
        <v>247</v>
      </c>
      <c r="H28" s="81">
        <v>129600</v>
      </c>
      <c r="I28" s="81">
        <v>129600</v>
      </c>
      <c r="J28" s="23"/>
      <c r="K28" s="23"/>
      <c r="L28" s="81">
        <v>129600</v>
      </c>
      <c r="M28" s="23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0.25" customHeight="1" spans="1:23">
      <c r="A29" s="145" t="s">
        <v>72</v>
      </c>
      <c r="B29" s="63" t="s">
        <v>252</v>
      </c>
      <c r="C29" s="63" t="s">
        <v>253</v>
      </c>
      <c r="D29" s="63" t="s">
        <v>133</v>
      </c>
      <c r="E29" s="63" t="s">
        <v>134</v>
      </c>
      <c r="F29" s="63" t="s">
        <v>254</v>
      </c>
      <c r="G29" s="63" t="s">
        <v>255</v>
      </c>
      <c r="H29" s="81">
        <v>11800</v>
      </c>
      <c r="I29" s="81">
        <v>11800</v>
      </c>
      <c r="J29" s="23"/>
      <c r="K29" s="23"/>
      <c r="L29" s="81">
        <v>11800</v>
      </c>
      <c r="M29" s="23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0.25" customHeight="1" spans="1:23">
      <c r="A30" s="145" t="s">
        <v>72</v>
      </c>
      <c r="B30" s="63" t="s">
        <v>252</v>
      </c>
      <c r="C30" s="63" t="s">
        <v>253</v>
      </c>
      <c r="D30" s="63" t="s">
        <v>133</v>
      </c>
      <c r="E30" s="63" t="s">
        <v>134</v>
      </c>
      <c r="F30" s="63" t="s">
        <v>256</v>
      </c>
      <c r="G30" s="63" t="s">
        <v>257</v>
      </c>
      <c r="H30" s="81">
        <v>9000</v>
      </c>
      <c r="I30" s="81">
        <v>9000</v>
      </c>
      <c r="J30" s="23"/>
      <c r="K30" s="23"/>
      <c r="L30" s="81">
        <v>9000</v>
      </c>
      <c r="M30" s="23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0.25" customHeight="1" spans="1:23">
      <c r="A31" s="145" t="s">
        <v>72</v>
      </c>
      <c r="B31" s="63" t="s">
        <v>252</v>
      </c>
      <c r="C31" s="63" t="s">
        <v>253</v>
      </c>
      <c r="D31" s="63" t="s">
        <v>133</v>
      </c>
      <c r="E31" s="63" t="s">
        <v>134</v>
      </c>
      <c r="F31" s="63" t="s">
        <v>258</v>
      </c>
      <c r="G31" s="63" t="s">
        <v>259</v>
      </c>
      <c r="H31" s="81">
        <v>19200</v>
      </c>
      <c r="I31" s="81">
        <v>19200</v>
      </c>
      <c r="J31" s="23"/>
      <c r="K31" s="23"/>
      <c r="L31" s="81">
        <v>19200</v>
      </c>
      <c r="M31" s="23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0.25" customHeight="1" spans="1:23">
      <c r="A32" s="145" t="s">
        <v>75</v>
      </c>
      <c r="B32" s="63" t="s">
        <v>260</v>
      </c>
      <c r="C32" s="63" t="s">
        <v>261</v>
      </c>
      <c r="D32" s="63" t="s">
        <v>135</v>
      </c>
      <c r="E32" s="63" t="s">
        <v>136</v>
      </c>
      <c r="F32" s="63" t="s">
        <v>213</v>
      </c>
      <c r="G32" s="63" t="s">
        <v>214</v>
      </c>
      <c r="H32" s="81">
        <v>673476</v>
      </c>
      <c r="I32" s="81">
        <v>673476</v>
      </c>
      <c r="J32" s="23"/>
      <c r="K32" s="23"/>
      <c r="L32" s="81">
        <v>673476</v>
      </c>
      <c r="M32" s="23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20.25" customHeight="1" spans="1:23">
      <c r="A33" s="145" t="s">
        <v>75</v>
      </c>
      <c r="B33" s="63" t="s">
        <v>260</v>
      </c>
      <c r="C33" s="63" t="s">
        <v>261</v>
      </c>
      <c r="D33" s="63" t="s">
        <v>135</v>
      </c>
      <c r="E33" s="63" t="s">
        <v>136</v>
      </c>
      <c r="F33" s="63" t="s">
        <v>215</v>
      </c>
      <c r="G33" s="63" t="s">
        <v>216</v>
      </c>
      <c r="H33" s="81">
        <v>44256</v>
      </c>
      <c r="I33" s="81">
        <v>44256</v>
      </c>
      <c r="J33" s="23"/>
      <c r="K33" s="23"/>
      <c r="L33" s="81">
        <v>44256</v>
      </c>
      <c r="M33" s="23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ht="20.25" customHeight="1" spans="1:23">
      <c r="A34" s="145" t="s">
        <v>75</v>
      </c>
      <c r="B34" s="63" t="s">
        <v>260</v>
      </c>
      <c r="C34" s="63" t="s">
        <v>261</v>
      </c>
      <c r="D34" s="63" t="s">
        <v>135</v>
      </c>
      <c r="E34" s="63" t="s">
        <v>136</v>
      </c>
      <c r="F34" s="63" t="s">
        <v>217</v>
      </c>
      <c r="G34" s="63" t="s">
        <v>218</v>
      </c>
      <c r="H34" s="81">
        <v>56123</v>
      </c>
      <c r="I34" s="81">
        <v>56123</v>
      </c>
      <c r="J34" s="23"/>
      <c r="K34" s="23"/>
      <c r="L34" s="81">
        <v>56123</v>
      </c>
      <c r="M34" s="23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ht="20.25" customHeight="1" spans="1:23">
      <c r="A35" s="145" t="s">
        <v>75</v>
      </c>
      <c r="B35" s="63" t="s">
        <v>260</v>
      </c>
      <c r="C35" s="63" t="s">
        <v>261</v>
      </c>
      <c r="D35" s="63" t="s">
        <v>135</v>
      </c>
      <c r="E35" s="63" t="s">
        <v>136</v>
      </c>
      <c r="F35" s="63" t="s">
        <v>262</v>
      </c>
      <c r="G35" s="63" t="s">
        <v>263</v>
      </c>
      <c r="H35" s="81">
        <v>268080</v>
      </c>
      <c r="I35" s="81">
        <v>268080</v>
      </c>
      <c r="J35" s="23"/>
      <c r="K35" s="23"/>
      <c r="L35" s="81">
        <v>268080</v>
      </c>
      <c r="M35" s="23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ht="20.25" customHeight="1" spans="1:23">
      <c r="A36" s="145" t="s">
        <v>75</v>
      </c>
      <c r="B36" s="63" t="s">
        <v>260</v>
      </c>
      <c r="C36" s="63" t="s">
        <v>261</v>
      </c>
      <c r="D36" s="63" t="s">
        <v>135</v>
      </c>
      <c r="E36" s="63" t="s">
        <v>136</v>
      </c>
      <c r="F36" s="63" t="s">
        <v>262</v>
      </c>
      <c r="G36" s="63" t="s">
        <v>263</v>
      </c>
      <c r="H36" s="81">
        <v>141420</v>
      </c>
      <c r="I36" s="81">
        <v>141420</v>
      </c>
      <c r="J36" s="23"/>
      <c r="K36" s="23"/>
      <c r="L36" s="81">
        <v>141420</v>
      </c>
      <c r="M36" s="23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ht="20.25" customHeight="1" spans="1:23">
      <c r="A37" s="145" t="s">
        <v>75</v>
      </c>
      <c r="B37" s="63" t="s">
        <v>260</v>
      </c>
      <c r="C37" s="63" t="s">
        <v>261</v>
      </c>
      <c r="D37" s="63" t="s">
        <v>135</v>
      </c>
      <c r="E37" s="63" t="s">
        <v>136</v>
      </c>
      <c r="F37" s="63" t="s">
        <v>262</v>
      </c>
      <c r="G37" s="63" t="s">
        <v>263</v>
      </c>
      <c r="H37" s="81">
        <v>292896</v>
      </c>
      <c r="I37" s="81">
        <v>292896</v>
      </c>
      <c r="J37" s="23"/>
      <c r="K37" s="23"/>
      <c r="L37" s="81">
        <v>292896</v>
      </c>
      <c r="M37" s="23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ht="20.25" customHeight="1" spans="1:23">
      <c r="A38" s="145" t="s">
        <v>75</v>
      </c>
      <c r="B38" s="63" t="s">
        <v>264</v>
      </c>
      <c r="C38" s="63" t="s">
        <v>242</v>
      </c>
      <c r="D38" s="63" t="s">
        <v>135</v>
      </c>
      <c r="E38" s="63" t="s">
        <v>136</v>
      </c>
      <c r="F38" s="63" t="s">
        <v>243</v>
      </c>
      <c r="G38" s="63" t="s">
        <v>242</v>
      </c>
      <c r="H38" s="81">
        <v>2700</v>
      </c>
      <c r="I38" s="81">
        <v>2700</v>
      </c>
      <c r="J38" s="23"/>
      <c r="K38" s="23"/>
      <c r="L38" s="81">
        <v>2700</v>
      </c>
      <c r="M38" s="23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ht="20.25" customHeight="1" spans="1:23">
      <c r="A39" s="145" t="s">
        <v>75</v>
      </c>
      <c r="B39" s="63" t="s">
        <v>265</v>
      </c>
      <c r="C39" s="63" t="s">
        <v>220</v>
      </c>
      <c r="D39" s="63" t="s">
        <v>113</v>
      </c>
      <c r="E39" s="63" t="s">
        <v>114</v>
      </c>
      <c r="F39" s="63" t="s">
        <v>221</v>
      </c>
      <c r="G39" s="63" t="s">
        <v>222</v>
      </c>
      <c r="H39" s="81">
        <v>236184.81</v>
      </c>
      <c r="I39" s="81">
        <v>236184.81</v>
      </c>
      <c r="J39" s="23"/>
      <c r="K39" s="23"/>
      <c r="L39" s="81">
        <v>236184.81</v>
      </c>
      <c r="M39" s="23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ht="20.25" customHeight="1" spans="1:23">
      <c r="A40" s="145" t="s">
        <v>75</v>
      </c>
      <c r="B40" s="63" t="s">
        <v>265</v>
      </c>
      <c r="C40" s="63" t="s">
        <v>220</v>
      </c>
      <c r="D40" s="63" t="s">
        <v>115</v>
      </c>
      <c r="E40" s="63" t="s">
        <v>116</v>
      </c>
      <c r="F40" s="63" t="s">
        <v>266</v>
      </c>
      <c r="G40" s="63" t="s">
        <v>267</v>
      </c>
      <c r="H40" s="81">
        <v>130000</v>
      </c>
      <c r="I40" s="81">
        <v>130000</v>
      </c>
      <c r="J40" s="23"/>
      <c r="K40" s="23"/>
      <c r="L40" s="81">
        <v>130000</v>
      </c>
      <c r="M40" s="23"/>
      <c r="N40" s="81"/>
      <c r="O40" s="81"/>
      <c r="P40" s="81"/>
      <c r="Q40" s="81"/>
      <c r="R40" s="81"/>
      <c r="S40" s="81"/>
      <c r="T40" s="81"/>
      <c r="U40" s="81"/>
      <c r="V40" s="81"/>
      <c r="W40" s="81"/>
    </row>
    <row r="41" ht="20.25" customHeight="1" spans="1:23">
      <c r="A41" s="145" t="s">
        <v>75</v>
      </c>
      <c r="B41" s="63" t="s">
        <v>265</v>
      </c>
      <c r="C41" s="63" t="s">
        <v>220</v>
      </c>
      <c r="D41" s="63" t="s">
        <v>123</v>
      </c>
      <c r="E41" s="63" t="s">
        <v>124</v>
      </c>
      <c r="F41" s="63" t="s">
        <v>223</v>
      </c>
      <c r="G41" s="63" t="s">
        <v>224</v>
      </c>
      <c r="H41" s="81">
        <v>1046</v>
      </c>
      <c r="I41" s="81">
        <v>1046</v>
      </c>
      <c r="J41" s="23"/>
      <c r="K41" s="23"/>
      <c r="L41" s="81">
        <v>1046</v>
      </c>
      <c r="M41" s="23"/>
      <c r="N41" s="81"/>
      <c r="O41" s="81"/>
      <c r="P41" s="81"/>
      <c r="Q41" s="81"/>
      <c r="R41" s="81"/>
      <c r="S41" s="81"/>
      <c r="T41" s="81"/>
      <c r="U41" s="81"/>
      <c r="V41" s="81"/>
      <c r="W41" s="81"/>
    </row>
    <row r="42" ht="20.25" customHeight="1" spans="1:23">
      <c r="A42" s="145" t="s">
        <v>75</v>
      </c>
      <c r="B42" s="63" t="s">
        <v>265</v>
      </c>
      <c r="C42" s="63" t="s">
        <v>220</v>
      </c>
      <c r="D42" s="63" t="s">
        <v>123</v>
      </c>
      <c r="E42" s="63" t="s">
        <v>124</v>
      </c>
      <c r="F42" s="63" t="s">
        <v>223</v>
      </c>
      <c r="G42" s="63" t="s">
        <v>224</v>
      </c>
      <c r="H42" s="81">
        <v>116616.25</v>
      </c>
      <c r="I42" s="81">
        <v>116616.25</v>
      </c>
      <c r="J42" s="23"/>
      <c r="K42" s="23"/>
      <c r="L42" s="81">
        <v>116616.25</v>
      </c>
      <c r="M42" s="23"/>
      <c r="N42" s="81"/>
      <c r="O42" s="81"/>
      <c r="P42" s="81"/>
      <c r="Q42" s="81"/>
      <c r="R42" s="81"/>
      <c r="S42" s="81"/>
      <c r="T42" s="81"/>
      <c r="U42" s="81"/>
      <c r="V42" s="81"/>
      <c r="W42" s="81"/>
    </row>
    <row r="43" ht="20.25" customHeight="1" spans="1:23">
      <c r="A43" s="145" t="s">
        <v>75</v>
      </c>
      <c r="B43" s="63" t="s">
        <v>265</v>
      </c>
      <c r="C43" s="63" t="s">
        <v>220</v>
      </c>
      <c r="D43" s="63" t="s">
        <v>123</v>
      </c>
      <c r="E43" s="63" t="s">
        <v>124</v>
      </c>
      <c r="F43" s="63" t="s">
        <v>223</v>
      </c>
      <c r="G43" s="63" t="s">
        <v>224</v>
      </c>
      <c r="H43" s="81">
        <v>7845</v>
      </c>
      <c r="I43" s="81">
        <v>7845</v>
      </c>
      <c r="J43" s="23"/>
      <c r="K43" s="23"/>
      <c r="L43" s="81">
        <v>7845</v>
      </c>
      <c r="M43" s="23"/>
      <c r="N43" s="81"/>
      <c r="O43" s="81"/>
      <c r="P43" s="81"/>
      <c r="Q43" s="81"/>
      <c r="R43" s="81"/>
      <c r="S43" s="81"/>
      <c r="T43" s="81"/>
      <c r="U43" s="81"/>
      <c r="V43" s="81"/>
      <c r="W43" s="81"/>
    </row>
    <row r="44" ht="20.25" customHeight="1" spans="1:23">
      <c r="A44" s="145" t="s">
        <v>75</v>
      </c>
      <c r="B44" s="63" t="s">
        <v>265</v>
      </c>
      <c r="C44" s="63" t="s">
        <v>220</v>
      </c>
      <c r="D44" s="63" t="s">
        <v>125</v>
      </c>
      <c r="E44" s="63" t="s">
        <v>126</v>
      </c>
      <c r="F44" s="63" t="s">
        <v>225</v>
      </c>
      <c r="G44" s="63" t="s">
        <v>226</v>
      </c>
      <c r="H44" s="81">
        <v>7920.22</v>
      </c>
      <c r="I44" s="81">
        <v>7920.22</v>
      </c>
      <c r="J44" s="23"/>
      <c r="K44" s="23"/>
      <c r="L44" s="81">
        <v>7920.22</v>
      </c>
      <c r="M44" s="23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ht="20.25" customHeight="1" spans="1:23">
      <c r="A45" s="145" t="s">
        <v>75</v>
      </c>
      <c r="B45" s="63" t="s">
        <v>265</v>
      </c>
      <c r="C45" s="63" t="s">
        <v>220</v>
      </c>
      <c r="D45" s="63" t="s">
        <v>125</v>
      </c>
      <c r="E45" s="63" t="s">
        <v>126</v>
      </c>
      <c r="F45" s="63" t="s">
        <v>225</v>
      </c>
      <c r="G45" s="63" t="s">
        <v>226</v>
      </c>
      <c r="H45" s="81">
        <v>73807.75</v>
      </c>
      <c r="I45" s="81">
        <v>73807.75</v>
      </c>
      <c r="J45" s="23"/>
      <c r="K45" s="23"/>
      <c r="L45" s="81">
        <v>73807.75</v>
      </c>
      <c r="M45" s="23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ht="20.25" customHeight="1" spans="1:23">
      <c r="A46" s="145" t="s">
        <v>75</v>
      </c>
      <c r="B46" s="63" t="s">
        <v>265</v>
      </c>
      <c r="C46" s="63" t="s">
        <v>220</v>
      </c>
      <c r="D46" s="63" t="s">
        <v>127</v>
      </c>
      <c r="E46" s="63" t="s">
        <v>128</v>
      </c>
      <c r="F46" s="63" t="s">
        <v>227</v>
      </c>
      <c r="G46" s="63" t="s">
        <v>228</v>
      </c>
      <c r="H46" s="81">
        <v>6600</v>
      </c>
      <c r="I46" s="81">
        <v>6600</v>
      </c>
      <c r="J46" s="23"/>
      <c r="K46" s="23"/>
      <c r="L46" s="81">
        <v>6600</v>
      </c>
      <c r="M46" s="23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ht="20.25" customHeight="1" spans="1:23">
      <c r="A47" s="145" t="s">
        <v>75</v>
      </c>
      <c r="B47" s="63" t="s">
        <v>265</v>
      </c>
      <c r="C47" s="63" t="s">
        <v>220</v>
      </c>
      <c r="D47" s="63" t="s">
        <v>135</v>
      </c>
      <c r="E47" s="63" t="s">
        <v>136</v>
      </c>
      <c r="F47" s="63" t="s">
        <v>227</v>
      </c>
      <c r="G47" s="63" t="s">
        <v>228</v>
      </c>
      <c r="H47" s="81">
        <v>13200</v>
      </c>
      <c r="I47" s="81">
        <v>13200</v>
      </c>
      <c r="J47" s="23"/>
      <c r="K47" s="23"/>
      <c r="L47" s="81">
        <v>13200</v>
      </c>
      <c r="M47" s="23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ht="20.25" customHeight="1" spans="1:23">
      <c r="A48" s="145" t="s">
        <v>75</v>
      </c>
      <c r="B48" s="63" t="s">
        <v>268</v>
      </c>
      <c r="C48" s="63" t="s">
        <v>142</v>
      </c>
      <c r="D48" s="63" t="s">
        <v>141</v>
      </c>
      <c r="E48" s="63" t="s">
        <v>142</v>
      </c>
      <c r="F48" s="63" t="s">
        <v>230</v>
      </c>
      <c r="G48" s="63" t="s">
        <v>142</v>
      </c>
      <c r="H48" s="81">
        <v>177139</v>
      </c>
      <c r="I48" s="81">
        <v>177139</v>
      </c>
      <c r="J48" s="23"/>
      <c r="K48" s="23"/>
      <c r="L48" s="81">
        <v>177139</v>
      </c>
      <c r="M48" s="23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ht="20.25" customHeight="1" spans="1:23">
      <c r="A49" s="145" t="s">
        <v>75</v>
      </c>
      <c r="B49" s="63" t="s">
        <v>269</v>
      </c>
      <c r="C49" s="63" t="s">
        <v>245</v>
      </c>
      <c r="D49" s="63" t="s">
        <v>111</v>
      </c>
      <c r="E49" s="63" t="s">
        <v>112</v>
      </c>
      <c r="F49" s="63" t="s">
        <v>246</v>
      </c>
      <c r="G49" s="63" t="s">
        <v>247</v>
      </c>
      <c r="H49" s="81">
        <v>28800</v>
      </c>
      <c r="I49" s="81">
        <v>28800</v>
      </c>
      <c r="J49" s="23"/>
      <c r="K49" s="23"/>
      <c r="L49" s="81">
        <v>28800</v>
      </c>
      <c r="M49" s="23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ht="20.25" customHeight="1" spans="1:23">
      <c r="A50" s="145" t="s">
        <v>75</v>
      </c>
      <c r="B50" s="63" t="s">
        <v>270</v>
      </c>
      <c r="C50" s="63" t="s">
        <v>271</v>
      </c>
      <c r="D50" s="63" t="s">
        <v>135</v>
      </c>
      <c r="E50" s="63" t="s">
        <v>136</v>
      </c>
      <c r="F50" s="63" t="s">
        <v>272</v>
      </c>
      <c r="G50" s="63" t="s">
        <v>271</v>
      </c>
      <c r="H50" s="81">
        <v>2010018.36</v>
      </c>
      <c r="I50" s="81">
        <v>2010018.36</v>
      </c>
      <c r="J50" s="23"/>
      <c r="K50" s="23"/>
      <c r="L50" s="81">
        <v>2010018.36</v>
      </c>
      <c r="M50" s="23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ht="20.25" customHeight="1" spans="1:23">
      <c r="A51" s="145" t="s">
        <v>75</v>
      </c>
      <c r="B51" s="63" t="s">
        <v>273</v>
      </c>
      <c r="C51" s="63" t="s">
        <v>189</v>
      </c>
      <c r="D51" s="63" t="s">
        <v>135</v>
      </c>
      <c r="E51" s="63" t="s">
        <v>136</v>
      </c>
      <c r="F51" s="63" t="s">
        <v>236</v>
      </c>
      <c r="G51" s="63" t="s">
        <v>189</v>
      </c>
      <c r="H51" s="81">
        <v>4800</v>
      </c>
      <c r="I51" s="81">
        <v>4800</v>
      </c>
      <c r="J51" s="23"/>
      <c r="K51" s="23"/>
      <c r="L51" s="81">
        <v>4800</v>
      </c>
      <c r="M51" s="23"/>
      <c r="N51" s="81"/>
      <c r="O51" s="81"/>
      <c r="P51" s="81"/>
      <c r="Q51" s="81"/>
      <c r="R51" s="81"/>
      <c r="S51" s="81"/>
      <c r="T51" s="81"/>
      <c r="U51" s="81"/>
      <c r="V51" s="81"/>
      <c r="W51" s="81"/>
    </row>
    <row r="52" ht="20.25" customHeight="1" spans="1:23">
      <c r="A52" s="145" t="s">
        <v>75</v>
      </c>
      <c r="B52" s="63" t="s">
        <v>274</v>
      </c>
      <c r="C52" s="63" t="s">
        <v>253</v>
      </c>
      <c r="D52" s="63" t="s">
        <v>135</v>
      </c>
      <c r="E52" s="63" t="s">
        <v>136</v>
      </c>
      <c r="F52" s="63" t="s">
        <v>254</v>
      </c>
      <c r="G52" s="63" t="s">
        <v>255</v>
      </c>
      <c r="H52" s="81">
        <v>20000</v>
      </c>
      <c r="I52" s="81">
        <v>20000</v>
      </c>
      <c r="J52" s="23"/>
      <c r="K52" s="23"/>
      <c r="L52" s="81">
        <v>20000</v>
      </c>
      <c r="M52" s="23"/>
      <c r="N52" s="81"/>
      <c r="O52" s="81"/>
      <c r="P52" s="81"/>
      <c r="Q52" s="81"/>
      <c r="R52" s="81"/>
      <c r="S52" s="81"/>
      <c r="T52" s="81"/>
      <c r="U52" s="81"/>
      <c r="V52" s="81"/>
      <c r="W52" s="81"/>
    </row>
    <row r="53" ht="20.25" customHeight="1" spans="1:23">
      <c r="A53" s="145" t="s">
        <v>75</v>
      </c>
      <c r="B53" s="63" t="s">
        <v>274</v>
      </c>
      <c r="C53" s="63" t="s">
        <v>253</v>
      </c>
      <c r="D53" s="63" t="s">
        <v>135</v>
      </c>
      <c r="E53" s="63" t="s">
        <v>136</v>
      </c>
      <c r="F53" s="63" t="s">
        <v>275</v>
      </c>
      <c r="G53" s="63" t="s">
        <v>276</v>
      </c>
      <c r="H53" s="81">
        <v>12000</v>
      </c>
      <c r="I53" s="81">
        <v>12000</v>
      </c>
      <c r="J53" s="23"/>
      <c r="K53" s="23"/>
      <c r="L53" s="81">
        <v>12000</v>
      </c>
      <c r="M53" s="23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ht="20.25" customHeight="1" spans="1:23">
      <c r="A54" s="145" t="s">
        <v>75</v>
      </c>
      <c r="B54" s="63" t="s">
        <v>274</v>
      </c>
      <c r="C54" s="63" t="s">
        <v>253</v>
      </c>
      <c r="D54" s="63" t="s">
        <v>135</v>
      </c>
      <c r="E54" s="63" t="s">
        <v>136</v>
      </c>
      <c r="F54" s="63" t="s">
        <v>277</v>
      </c>
      <c r="G54" s="63" t="s">
        <v>278</v>
      </c>
      <c r="H54" s="81">
        <v>3500</v>
      </c>
      <c r="I54" s="81">
        <v>3500</v>
      </c>
      <c r="J54" s="23"/>
      <c r="K54" s="23"/>
      <c r="L54" s="81">
        <v>3500</v>
      </c>
      <c r="M54" s="23"/>
      <c r="N54" s="81"/>
      <c r="O54" s="81"/>
      <c r="P54" s="81"/>
      <c r="Q54" s="81"/>
      <c r="R54" s="81"/>
      <c r="S54" s="81"/>
      <c r="T54" s="81"/>
      <c r="U54" s="81"/>
      <c r="V54" s="81"/>
      <c r="W54" s="81"/>
    </row>
    <row r="55" ht="20.25" customHeight="1" spans="1:23">
      <c r="A55" s="145" t="s">
        <v>75</v>
      </c>
      <c r="B55" s="63" t="s">
        <v>274</v>
      </c>
      <c r="C55" s="63" t="s">
        <v>253</v>
      </c>
      <c r="D55" s="63" t="s">
        <v>135</v>
      </c>
      <c r="E55" s="63" t="s">
        <v>136</v>
      </c>
      <c r="F55" s="63" t="s">
        <v>256</v>
      </c>
      <c r="G55" s="63" t="s">
        <v>257</v>
      </c>
      <c r="H55" s="81">
        <v>3500</v>
      </c>
      <c r="I55" s="81">
        <v>3500</v>
      </c>
      <c r="J55" s="23"/>
      <c r="K55" s="23"/>
      <c r="L55" s="81">
        <v>3500</v>
      </c>
      <c r="M55" s="23"/>
      <c r="N55" s="81"/>
      <c r="O55" s="81"/>
      <c r="P55" s="81"/>
      <c r="Q55" s="81"/>
      <c r="R55" s="81"/>
      <c r="S55" s="81"/>
      <c r="T55" s="81"/>
      <c r="U55" s="81"/>
      <c r="V55" s="81"/>
      <c r="W55" s="81"/>
    </row>
    <row r="56" ht="20.25" customHeight="1" spans="1:23">
      <c r="A56" s="145" t="s">
        <v>75</v>
      </c>
      <c r="B56" s="63" t="s">
        <v>274</v>
      </c>
      <c r="C56" s="63" t="s">
        <v>253</v>
      </c>
      <c r="D56" s="63" t="s">
        <v>135</v>
      </c>
      <c r="E56" s="63" t="s">
        <v>136</v>
      </c>
      <c r="F56" s="63" t="s">
        <v>258</v>
      </c>
      <c r="G56" s="63" t="s">
        <v>259</v>
      </c>
      <c r="H56" s="81">
        <v>36000</v>
      </c>
      <c r="I56" s="81">
        <v>36000</v>
      </c>
      <c r="J56" s="23"/>
      <c r="K56" s="23"/>
      <c r="L56" s="81">
        <v>36000</v>
      </c>
      <c r="M56" s="23"/>
      <c r="N56" s="81"/>
      <c r="O56" s="81"/>
      <c r="P56" s="81"/>
      <c r="Q56" s="81"/>
      <c r="R56" s="81"/>
      <c r="S56" s="81"/>
      <c r="T56" s="81"/>
      <c r="U56" s="81"/>
      <c r="V56" s="81"/>
      <c r="W56" s="81"/>
    </row>
    <row r="57" ht="20.25" customHeight="1" spans="1:23">
      <c r="A57" s="145" t="s">
        <v>75</v>
      </c>
      <c r="B57" s="63" t="s">
        <v>279</v>
      </c>
      <c r="C57" s="63" t="s">
        <v>280</v>
      </c>
      <c r="D57" s="63" t="s">
        <v>135</v>
      </c>
      <c r="E57" s="63" t="s">
        <v>136</v>
      </c>
      <c r="F57" s="63" t="s">
        <v>254</v>
      </c>
      <c r="G57" s="63" t="s">
        <v>255</v>
      </c>
      <c r="H57" s="81">
        <v>66000.96</v>
      </c>
      <c r="I57" s="81">
        <v>66000.96</v>
      </c>
      <c r="J57" s="23"/>
      <c r="K57" s="23"/>
      <c r="L57" s="81">
        <v>66000.96</v>
      </c>
      <c r="M57" s="23"/>
      <c r="N57" s="81"/>
      <c r="O57" s="81"/>
      <c r="P57" s="81"/>
      <c r="Q57" s="81"/>
      <c r="R57" s="81"/>
      <c r="S57" s="81"/>
      <c r="T57" s="81"/>
      <c r="U57" s="81"/>
      <c r="V57" s="81"/>
      <c r="W57" s="81"/>
    </row>
    <row r="58" ht="20.25" customHeight="1" spans="1:23">
      <c r="A58" s="145" t="s">
        <v>75</v>
      </c>
      <c r="B58" s="63" t="s">
        <v>281</v>
      </c>
      <c r="C58" s="63" t="s">
        <v>282</v>
      </c>
      <c r="D58" s="63" t="s">
        <v>135</v>
      </c>
      <c r="E58" s="63" t="s">
        <v>136</v>
      </c>
      <c r="F58" s="63" t="s">
        <v>262</v>
      </c>
      <c r="G58" s="63" t="s">
        <v>263</v>
      </c>
      <c r="H58" s="81">
        <v>126000</v>
      </c>
      <c r="I58" s="81">
        <v>126000</v>
      </c>
      <c r="J58" s="23"/>
      <c r="K58" s="23"/>
      <c r="L58" s="81">
        <v>126000</v>
      </c>
      <c r="M58" s="23"/>
      <c r="N58" s="81"/>
      <c r="O58" s="81"/>
      <c r="P58" s="81"/>
      <c r="Q58" s="81"/>
      <c r="R58" s="81"/>
      <c r="S58" s="81"/>
      <c r="T58" s="81"/>
      <c r="U58" s="81"/>
      <c r="V58" s="81"/>
      <c r="W58" s="81"/>
    </row>
    <row r="59" ht="20.25" customHeight="1" spans="1:23">
      <c r="A59" s="145" t="s">
        <v>77</v>
      </c>
      <c r="B59" s="63" t="s">
        <v>283</v>
      </c>
      <c r="C59" s="63" t="s">
        <v>220</v>
      </c>
      <c r="D59" s="63" t="s">
        <v>113</v>
      </c>
      <c r="E59" s="63" t="s">
        <v>114</v>
      </c>
      <c r="F59" s="63" t="s">
        <v>221</v>
      </c>
      <c r="G59" s="63" t="s">
        <v>222</v>
      </c>
      <c r="H59" s="81">
        <v>373623.99</v>
      </c>
      <c r="I59" s="81">
        <v>373623.99</v>
      </c>
      <c r="J59" s="23"/>
      <c r="K59" s="23"/>
      <c r="L59" s="81">
        <v>373623.99</v>
      </c>
      <c r="M59" s="23"/>
      <c r="N59" s="81"/>
      <c r="O59" s="81"/>
      <c r="P59" s="81"/>
      <c r="Q59" s="81"/>
      <c r="R59" s="81"/>
      <c r="S59" s="81"/>
      <c r="T59" s="81"/>
      <c r="U59" s="81"/>
      <c r="V59" s="81"/>
      <c r="W59" s="81"/>
    </row>
    <row r="60" ht="20.25" customHeight="1" spans="1:23">
      <c r="A60" s="145" t="s">
        <v>77</v>
      </c>
      <c r="B60" s="63" t="s">
        <v>283</v>
      </c>
      <c r="C60" s="63" t="s">
        <v>220</v>
      </c>
      <c r="D60" s="63" t="s">
        <v>115</v>
      </c>
      <c r="E60" s="63" t="s">
        <v>116</v>
      </c>
      <c r="F60" s="63" t="s">
        <v>266</v>
      </c>
      <c r="G60" s="63" t="s">
        <v>267</v>
      </c>
      <c r="H60" s="81">
        <v>130000</v>
      </c>
      <c r="I60" s="81">
        <v>130000</v>
      </c>
      <c r="J60" s="23"/>
      <c r="K60" s="23"/>
      <c r="L60" s="81">
        <v>130000</v>
      </c>
      <c r="M60" s="23"/>
      <c r="N60" s="81"/>
      <c r="O60" s="81"/>
      <c r="P60" s="81"/>
      <c r="Q60" s="81"/>
      <c r="R60" s="81"/>
      <c r="S60" s="81"/>
      <c r="T60" s="81"/>
      <c r="U60" s="81"/>
      <c r="V60" s="81"/>
      <c r="W60" s="81"/>
    </row>
    <row r="61" ht="20.25" customHeight="1" spans="1:23">
      <c r="A61" s="145" t="s">
        <v>77</v>
      </c>
      <c r="B61" s="63" t="s">
        <v>283</v>
      </c>
      <c r="C61" s="63" t="s">
        <v>220</v>
      </c>
      <c r="D61" s="63" t="s">
        <v>123</v>
      </c>
      <c r="E61" s="63" t="s">
        <v>124</v>
      </c>
      <c r="F61" s="63" t="s">
        <v>223</v>
      </c>
      <c r="G61" s="63" t="s">
        <v>224</v>
      </c>
      <c r="H61" s="81">
        <v>11506</v>
      </c>
      <c r="I61" s="81">
        <v>11506</v>
      </c>
      <c r="J61" s="23"/>
      <c r="K61" s="23"/>
      <c r="L61" s="81">
        <v>11506</v>
      </c>
      <c r="M61" s="23"/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ht="20.25" customHeight="1" spans="1:23">
      <c r="A62" s="145" t="s">
        <v>77</v>
      </c>
      <c r="B62" s="63" t="s">
        <v>283</v>
      </c>
      <c r="C62" s="63" t="s">
        <v>220</v>
      </c>
      <c r="D62" s="63" t="s">
        <v>123</v>
      </c>
      <c r="E62" s="63" t="s">
        <v>124</v>
      </c>
      <c r="F62" s="63" t="s">
        <v>223</v>
      </c>
      <c r="G62" s="63" t="s">
        <v>224</v>
      </c>
      <c r="H62" s="81">
        <v>184476.85</v>
      </c>
      <c r="I62" s="81">
        <v>184476.85</v>
      </c>
      <c r="J62" s="23"/>
      <c r="K62" s="23"/>
      <c r="L62" s="81">
        <v>184476.85</v>
      </c>
      <c r="M62" s="23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ht="20.25" customHeight="1" spans="1:23">
      <c r="A63" s="145" t="s">
        <v>77</v>
      </c>
      <c r="B63" s="63" t="s">
        <v>283</v>
      </c>
      <c r="C63" s="63" t="s">
        <v>220</v>
      </c>
      <c r="D63" s="63" t="s">
        <v>123</v>
      </c>
      <c r="E63" s="63" t="s">
        <v>124</v>
      </c>
      <c r="F63" s="63" t="s">
        <v>223</v>
      </c>
      <c r="G63" s="63" t="s">
        <v>224</v>
      </c>
      <c r="H63" s="81">
        <v>3661</v>
      </c>
      <c r="I63" s="81">
        <v>3661</v>
      </c>
      <c r="J63" s="23"/>
      <c r="K63" s="23"/>
      <c r="L63" s="81">
        <v>3661</v>
      </c>
      <c r="M63" s="23"/>
      <c r="N63" s="81"/>
      <c r="O63" s="81"/>
      <c r="P63" s="81"/>
      <c r="Q63" s="81"/>
      <c r="R63" s="81"/>
      <c r="S63" s="81"/>
      <c r="T63" s="81"/>
      <c r="U63" s="81"/>
      <c r="V63" s="81"/>
      <c r="W63" s="81"/>
    </row>
    <row r="64" ht="20.25" customHeight="1" spans="1:23">
      <c r="A64" s="145" t="s">
        <v>77</v>
      </c>
      <c r="B64" s="63" t="s">
        <v>283</v>
      </c>
      <c r="C64" s="63" t="s">
        <v>220</v>
      </c>
      <c r="D64" s="63" t="s">
        <v>125</v>
      </c>
      <c r="E64" s="63" t="s">
        <v>126</v>
      </c>
      <c r="F64" s="63" t="s">
        <v>225</v>
      </c>
      <c r="G64" s="63" t="s">
        <v>226</v>
      </c>
      <c r="H64" s="81">
        <v>116757.5</v>
      </c>
      <c r="I64" s="81">
        <v>116757.5</v>
      </c>
      <c r="J64" s="23"/>
      <c r="K64" s="23"/>
      <c r="L64" s="81">
        <v>116757.5</v>
      </c>
      <c r="M64" s="23"/>
      <c r="N64" s="81"/>
      <c r="O64" s="81"/>
      <c r="P64" s="81"/>
      <c r="Q64" s="81"/>
      <c r="R64" s="81"/>
      <c r="S64" s="81"/>
      <c r="T64" s="81"/>
      <c r="U64" s="81"/>
      <c r="V64" s="81"/>
      <c r="W64" s="81"/>
    </row>
    <row r="65" ht="20.25" customHeight="1" spans="1:23">
      <c r="A65" s="145" t="s">
        <v>77</v>
      </c>
      <c r="B65" s="63" t="s">
        <v>283</v>
      </c>
      <c r="C65" s="63" t="s">
        <v>220</v>
      </c>
      <c r="D65" s="63" t="s">
        <v>125</v>
      </c>
      <c r="E65" s="63" t="s">
        <v>126</v>
      </c>
      <c r="F65" s="63" t="s">
        <v>225</v>
      </c>
      <c r="G65" s="63" t="s">
        <v>226</v>
      </c>
      <c r="H65" s="81">
        <v>25188.64</v>
      </c>
      <c r="I65" s="81">
        <v>25188.64</v>
      </c>
      <c r="J65" s="23"/>
      <c r="K65" s="23"/>
      <c r="L65" s="81">
        <v>25188.64</v>
      </c>
      <c r="M65" s="23"/>
      <c r="N65" s="81"/>
      <c r="O65" s="81"/>
      <c r="P65" s="81"/>
      <c r="Q65" s="81"/>
      <c r="R65" s="81"/>
      <c r="S65" s="81"/>
      <c r="T65" s="81"/>
      <c r="U65" s="81"/>
      <c r="V65" s="81"/>
      <c r="W65" s="81"/>
    </row>
    <row r="66" ht="20.25" customHeight="1" spans="1:23">
      <c r="A66" s="145" t="s">
        <v>77</v>
      </c>
      <c r="B66" s="63" t="s">
        <v>283</v>
      </c>
      <c r="C66" s="63" t="s">
        <v>220</v>
      </c>
      <c r="D66" s="63" t="s">
        <v>127</v>
      </c>
      <c r="E66" s="63" t="s">
        <v>128</v>
      </c>
      <c r="F66" s="63" t="s">
        <v>227</v>
      </c>
      <c r="G66" s="63" t="s">
        <v>228</v>
      </c>
      <c r="H66" s="81">
        <v>9680</v>
      </c>
      <c r="I66" s="81">
        <v>9680</v>
      </c>
      <c r="J66" s="23"/>
      <c r="K66" s="23"/>
      <c r="L66" s="81">
        <v>9680</v>
      </c>
      <c r="M66" s="23"/>
      <c r="N66" s="81"/>
      <c r="O66" s="81"/>
      <c r="P66" s="81"/>
      <c r="Q66" s="81"/>
      <c r="R66" s="81"/>
      <c r="S66" s="81"/>
      <c r="T66" s="81"/>
      <c r="U66" s="81"/>
      <c r="V66" s="81"/>
      <c r="W66" s="81"/>
    </row>
    <row r="67" ht="20.25" customHeight="1" spans="1:23">
      <c r="A67" s="145" t="s">
        <v>77</v>
      </c>
      <c r="B67" s="63" t="s">
        <v>283</v>
      </c>
      <c r="C67" s="63" t="s">
        <v>220</v>
      </c>
      <c r="D67" s="63" t="s">
        <v>135</v>
      </c>
      <c r="E67" s="63" t="s">
        <v>136</v>
      </c>
      <c r="F67" s="63" t="s">
        <v>227</v>
      </c>
      <c r="G67" s="63" t="s">
        <v>228</v>
      </c>
      <c r="H67" s="81">
        <v>19360</v>
      </c>
      <c r="I67" s="81">
        <v>19360</v>
      </c>
      <c r="J67" s="23"/>
      <c r="K67" s="23"/>
      <c r="L67" s="81">
        <v>19360</v>
      </c>
      <c r="M67" s="23"/>
      <c r="N67" s="81"/>
      <c r="O67" s="81"/>
      <c r="P67" s="81"/>
      <c r="Q67" s="81"/>
      <c r="R67" s="81"/>
      <c r="S67" s="81"/>
      <c r="T67" s="81"/>
      <c r="U67" s="81"/>
      <c r="V67" s="81"/>
      <c r="W67" s="81"/>
    </row>
    <row r="68" ht="20.25" customHeight="1" spans="1:23">
      <c r="A68" s="145" t="s">
        <v>77</v>
      </c>
      <c r="B68" s="63" t="s">
        <v>284</v>
      </c>
      <c r="C68" s="63" t="s">
        <v>261</v>
      </c>
      <c r="D68" s="63" t="s">
        <v>135</v>
      </c>
      <c r="E68" s="63" t="s">
        <v>136</v>
      </c>
      <c r="F68" s="63" t="s">
        <v>213</v>
      </c>
      <c r="G68" s="63" t="s">
        <v>214</v>
      </c>
      <c r="H68" s="81">
        <v>1107912</v>
      </c>
      <c r="I68" s="81">
        <v>1107912</v>
      </c>
      <c r="J68" s="23"/>
      <c r="K68" s="23"/>
      <c r="L68" s="81">
        <v>1107912</v>
      </c>
      <c r="M68" s="23"/>
      <c r="N68" s="81"/>
      <c r="O68" s="81"/>
      <c r="P68" s="81"/>
      <c r="Q68" s="81"/>
      <c r="R68" s="81"/>
      <c r="S68" s="81"/>
      <c r="T68" s="81"/>
      <c r="U68" s="81"/>
      <c r="V68" s="81"/>
      <c r="W68" s="81"/>
    </row>
    <row r="69" ht="20.25" customHeight="1" spans="1:23">
      <c r="A69" s="145" t="s">
        <v>77</v>
      </c>
      <c r="B69" s="63" t="s">
        <v>284</v>
      </c>
      <c r="C69" s="63" t="s">
        <v>261</v>
      </c>
      <c r="D69" s="63" t="s">
        <v>135</v>
      </c>
      <c r="E69" s="63" t="s">
        <v>136</v>
      </c>
      <c r="F69" s="63" t="s">
        <v>215</v>
      </c>
      <c r="G69" s="63" t="s">
        <v>216</v>
      </c>
      <c r="H69" s="81">
        <v>67680</v>
      </c>
      <c r="I69" s="81">
        <v>67680</v>
      </c>
      <c r="J69" s="23"/>
      <c r="K69" s="23"/>
      <c r="L69" s="81">
        <v>67680</v>
      </c>
      <c r="M69" s="23"/>
      <c r="N69" s="81"/>
      <c r="O69" s="81"/>
      <c r="P69" s="81"/>
      <c r="Q69" s="81"/>
      <c r="R69" s="81"/>
      <c r="S69" s="81"/>
      <c r="T69" s="81"/>
      <c r="U69" s="81"/>
      <c r="V69" s="81"/>
      <c r="W69" s="81"/>
    </row>
    <row r="70" ht="20.25" customHeight="1" spans="1:23">
      <c r="A70" s="145" t="s">
        <v>77</v>
      </c>
      <c r="B70" s="63" t="s">
        <v>284</v>
      </c>
      <c r="C70" s="63" t="s">
        <v>261</v>
      </c>
      <c r="D70" s="63" t="s">
        <v>135</v>
      </c>
      <c r="E70" s="63" t="s">
        <v>136</v>
      </c>
      <c r="F70" s="63" t="s">
        <v>217</v>
      </c>
      <c r="G70" s="63" t="s">
        <v>218</v>
      </c>
      <c r="H70" s="81">
        <v>92326</v>
      </c>
      <c r="I70" s="81">
        <v>92326</v>
      </c>
      <c r="J70" s="23"/>
      <c r="K70" s="23"/>
      <c r="L70" s="81">
        <v>92326</v>
      </c>
      <c r="M70" s="23"/>
      <c r="N70" s="81"/>
      <c r="O70" s="81"/>
      <c r="P70" s="81"/>
      <c r="Q70" s="81"/>
      <c r="R70" s="81"/>
      <c r="S70" s="81"/>
      <c r="T70" s="81"/>
      <c r="U70" s="81"/>
      <c r="V70" s="81"/>
      <c r="W70" s="81"/>
    </row>
    <row r="71" ht="20.25" customHeight="1" spans="1:23">
      <c r="A71" s="145" t="s">
        <v>77</v>
      </c>
      <c r="B71" s="63" t="s">
        <v>284</v>
      </c>
      <c r="C71" s="63" t="s">
        <v>261</v>
      </c>
      <c r="D71" s="63" t="s">
        <v>135</v>
      </c>
      <c r="E71" s="63" t="s">
        <v>136</v>
      </c>
      <c r="F71" s="63" t="s">
        <v>262</v>
      </c>
      <c r="G71" s="63" t="s">
        <v>263</v>
      </c>
      <c r="H71" s="81">
        <v>408720</v>
      </c>
      <c r="I71" s="81">
        <v>408720</v>
      </c>
      <c r="J71" s="23"/>
      <c r="K71" s="23"/>
      <c r="L71" s="81">
        <v>408720</v>
      </c>
      <c r="M71" s="23"/>
      <c r="N71" s="81"/>
      <c r="O71" s="81"/>
      <c r="P71" s="81"/>
      <c r="Q71" s="81"/>
      <c r="R71" s="81"/>
      <c r="S71" s="81"/>
      <c r="T71" s="81"/>
      <c r="U71" s="81"/>
      <c r="V71" s="81"/>
      <c r="W71" s="81"/>
    </row>
    <row r="72" ht="20.25" customHeight="1" spans="1:23">
      <c r="A72" s="145" t="s">
        <v>77</v>
      </c>
      <c r="B72" s="63" t="s">
        <v>284</v>
      </c>
      <c r="C72" s="63" t="s">
        <v>261</v>
      </c>
      <c r="D72" s="63" t="s">
        <v>135</v>
      </c>
      <c r="E72" s="63" t="s">
        <v>136</v>
      </c>
      <c r="F72" s="63" t="s">
        <v>262</v>
      </c>
      <c r="G72" s="63" t="s">
        <v>263</v>
      </c>
      <c r="H72" s="81">
        <v>218760</v>
      </c>
      <c r="I72" s="81">
        <v>218760</v>
      </c>
      <c r="J72" s="23"/>
      <c r="K72" s="23"/>
      <c r="L72" s="81">
        <v>218760</v>
      </c>
      <c r="M72" s="23"/>
      <c r="N72" s="81"/>
      <c r="O72" s="81"/>
      <c r="P72" s="81"/>
      <c r="Q72" s="81"/>
      <c r="R72" s="81"/>
      <c r="S72" s="81"/>
      <c r="T72" s="81"/>
      <c r="U72" s="81"/>
      <c r="V72" s="81"/>
      <c r="W72" s="81"/>
    </row>
    <row r="73" ht="20.25" customHeight="1" spans="1:23">
      <c r="A73" s="145" t="s">
        <v>77</v>
      </c>
      <c r="B73" s="63" t="s">
        <v>284</v>
      </c>
      <c r="C73" s="63" t="s">
        <v>261</v>
      </c>
      <c r="D73" s="63" t="s">
        <v>135</v>
      </c>
      <c r="E73" s="63" t="s">
        <v>136</v>
      </c>
      <c r="F73" s="63" t="s">
        <v>262</v>
      </c>
      <c r="G73" s="63" t="s">
        <v>263</v>
      </c>
      <c r="H73" s="81">
        <v>439752</v>
      </c>
      <c r="I73" s="81">
        <v>439752</v>
      </c>
      <c r="J73" s="23"/>
      <c r="K73" s="23"/>
      <c r="L73" s="81">
        <v>439752</v>
      </c>
      <c r="M73" s="23"/>
      <c r="N73" s="81"/>
      <c r="O73" s="81"/>
      <c r="P73" s="81"/>
      <c r="Q73" s="81"/>
      <c r="R73" s="81"/>
      <c r="S73" s="81"/>
      <c r="T73" s="81"/>
      <c r="U73" s="81"/>
      <c r="V73" s="81"/>
      <c r="W73" s="81"/>
    </row>
    <row r="74" ht="20.25" customHeight="1" spans="1:23">
      <c r="A74" s="145" t="s">
        <v>77</v>
      </c>
      <c r="B74" s="63" t="s">
        <v>285</v>
      </c>
      <c r="C74" s="63" t="s">
        <v>142</v>
      </c>
      <c r="D74" s="63" t="s">
        <v>141</v>
      </c>
      <c r="E74" s="63" t="s">
        <v>142</v>
      </c>
      <c r="F74" s="63" t="s">
        <v>230</v>
      </c>
      <c r="G74" s="63" t="s">
        <v>142</v>
      </c>
      <c r="H74" s="81">
        <v>280218</v>
      </c>
      <c r="I74" s="81">
        <v>280218</v>
      </c>
      <c r="J74" s="23"/>
      <c r="K74" s="23"/>
      <c r="L74" s="81">
        <v>280218</v>
      </c>
      <c r="M74" s="23"/>
      <c r="N74" s="81"/>
      <c r="O74" s="81"/>
      <c r="P74" s="81"/>
      <c r="Q74" s="81"/>
      <c r="R74" s="81"/>
      <c r="S74" s="81"/>
      <c r="T74" s="81"/>
      <c r="U74" s="81"/>
      <c r="V74" s="81"/>
      <c r="W74" s="81"/>
    </row>
    <row r="75" ht="20.25" customHeight="1" spans="1:23">
      <c r="A75" s="145" t="s">
        <v>77</v>
      </c>
      <c r="B75" s="63" t="s">
        <v>286</v>
      </c>
      <c r="C75" s="63" t="s">
        <v>245</v>
      </c>
      <c r="D75" s="63" t="s">
        <v>111</v>
      </c>
      <c r="E75" s="63" t="s">
        <v>112</v>
      </c>
      <c r="F75" s="63" t="s">
        <v>246</v>
      </c>
      <c r="G75" s="63" t="s">
        <v>247</v>
      </c>
      <c r="H75" s="81">
        <v>100800</v>
      </c>
      <c r="I75" s="81">
        <v>100800</v>
      </c>
      <c r="J75" s="23"/>
      <c r="K75" s="23"/>
      <c r="L75" s="81">
        <v>100800</v>
      </c>
      <c r="M75" s="23"/>
      <c r="N75" s="81"/>
      <c r="O75" s="81"/>
      <c r="P75" s="81"/>
      <c r="Q75" s="81"/>
      <c r="R75" s="81"/>
      <c r="S75" s="81"/>
      <c r="T75" s="81"/>
      <c r="U75" s="81"/>
      <c r="V75" s="81"/>
      <c r="W75" s="81"/>
    </row>
    <row r="76" ht="20.25" customHeight="1" spans="1:23">
      <c r="A76" s="145" t="s">
        <v>77</v>
      </c>
      <c r="B76" s="63" t="s">
        <v>287</v>
      </c>
      <c r="C76" s="63" t="s">
        <v>271</v>
      </c>
      <c r="D76" s="63" t="s">
        <v>135</v>
      </c>
      <c r="E76" s="63" t="s">
        <v>136</v>
      </c>
      <c r="F76" s="63" t="s">
        <v>272</v>
      </c>
      <c r="G76" s="63" t="s">
        <v>271</v>
      </c>
      <c r="H76" s="81">
        <v>247548.72</v>
      </c>
      <c r="I76" s="81">
        <v>247548.72</v>
      </c>
      <c r="J76" s="23"/>
      <c r="K76" s="23"/>
      <c r="L76" s="81">
        <v>247548.72</v>
      </c>
      <c r="M76" s="23"/>
      <c r="N76" s="81"/>
      <c r="O76" s="81"/>
      <c r="P76" s="81"/>
      <c r="Q76" s="81"/>
      <c r="R76" s="81"/>
      <c r="S76" s="81"/>
      <c r="T76" s="81"/>
      <c r="U76" s="81"/>
      <c r="V76" s="81"/>
      <c r="W76" s="81"/>
    </row>
    <row r="77" ht="20.25" customHeight="1" spans="1:23">
      <c r="A77" s="145" t="s">
        <v>77</v>
      </c>
      <c r="B77" s="63" t="s">
        <v>288</v>
      </c>
      <c r="C77" s="63" t="s">
        <v>242</v>
      </c>
      <c r="D77" s="63" t="s">
        <v>135</v>
      </c>
      <c r="E77" s="63" t="s">
        <v>136</v>
      </c>
      <c r="F77" s="63" t="s">
        <v>243</v>
      </c>
      <c r="G77" s="63" t="s">
        <v>242</v>
      </c>
      <c r="H77" s="81">
        <v>3960</v>
      </c>
      <c r="I77" s="81">
        <v>3960</v>
      </c>
      <c r="J77" s="23"/>
      <c r="K77" s="23"/>
      <c r="L77" s="81">
        <v>3960</v>
      </c>
      <c r="M77" s="23"/>
      <c r="N77" s="81"/>
      <c r="O77" s="81"/>
      <c r="P77" s="81"/>
      <c r="Q77" s="81"/>
      <c r="R77" s="81"/>
      <c r="S77" s="81"/>
      <c r="T77" s="81"/>
      <c r="U77" s="81"/>
      <c r="V77" s="81"/>
      <c r="W77" s="81"/>
    </row>
    <row r="78" ht="20.25" customHeight="1" spans="1:23">
      <c r="A78" s="145" t="s">
        <v>77</v>
      </c>
      <c r="B78" s="63" t="s">
        <v>289</v>
      </c>
      <c r="C78" s="63" t="s">
        <v>280</v>
      </c>
      <c r="D78" s="63" t="s">
        <v>135</v>
      </c>
      <c r="E78" s="63" t="s">
        <v>136</v>
      </c>
      <c r="F78" s="63" t="s">
        <v>254</v>
      </c>
      <c r="G78" s="63" t="s">
        <v>255</v>
      </c>
      <c r="H78" s="81">
        <v>5500.08</v>
      </c>
      <c r="I78" s="81">
        <v>5500.08</v>
      </c>
      <c r="J78" s="23"/>
      <c r="K78" s="23"/>
      <c r="L78" s="81">
        <v>5500.08</v>
      </c>
      <c r="M78" s="23"/>
      <c r="N78" s="81"/>
      <c r="O78" s="81"/>
      <c r="P78" s="81"/>
      <c r="Q78" s="81"/>
      <c r="R78" s="81"/>
      <c r="S78" s="81"/>
      <c r="T78" s="81"/>
      <c r="U78" s="81"/>
      <c r="V78" s="81"/>
      <c r="W78" s="81"/>
    </row>
    <row r="79" ht="20.25" customHeight="1" spans="1:23">
      <c r="A79" s="145" t="s">
        <v>77</v>
      </c>
      <c r="B79" s="63" t="s">
        <v>290</v>
      </c>
      <c r="C79" s="63" t="s">
        <v>253</v>
      </c>
      <c r="D79" s="63" t="s">
        <v>135</v>
      </c>
      <c r="E79" s="63" t="s">
        <v>136</v>
      </c>
      <c r="F79" s="63" t="s">
        <v>254</v>
      </c>
      <c r="G79" s="63" t="s">
        <v>255</v>
      </c>
      <c r="H79" s="81">
        <v>21200</v>
      </c>
      <c r="I79" s="81">
        <v>21200</v>
      </c>
      <c r="J79" s="23"/>
      <c r="K79" s="23"/>
      <c r="L79" s="81">
        <v>21200</v>
      </c>
      <c r="M79" s="23"/>
      <c r="N79" s="81"/>
      <c r="O79" s="81"/>
      <c r="P79" s="81"/>
      <c r="Q79" s="81"/>
      <c r="R79" s="81"/>
      <c r="S79" s="81"/>
      <c r="T79" s="81"/>
      <c r="U79" s="81"/>
      <c r="V79" s="81"/>
      <c r="W79" s="81"/>
    </row>
    <row r="80" ht="20.25" customHeight="1" spans="1:23">
      <c r="A80" s="145" t="s">
        <v>77</v>
      </c>
      <c r="B80" s="63" t="s">
        <v>290</v>
      </c>
      <c r="C80" s="63" t="s">
        <v>253</v>
      </c>
      <c r="D80" s="63" t="s">
        <v>135</v>
      </c>
      <c r="E80" s="63" t="s">
        <v>136</v>
      </c>
      <c r="F80" s="63" t="s">
        <v>277</v>
      </c>
      <c r="G80" s="63" t="s">
        <v>278</v>
      </c>
      <c r="H80" s="81">
        <v>26000</v>
      </c>
      <c r="I80" s="81">
        <v>26000</v>
      </c>
      <c r="J80" s="23"/>
      <c r="K80" s="23"/>
      <c r="L80" s="81">
        <v>26000</v>
      </c>
      <c r="M80" s="23"/>
      <c r="N80" s="81"/>
      <c r="O80" s="81"/>
      <c r="P80" s="81"/>
      <c r="Q80" s="81"/>
      <c r="R80" s="81"/>
      <c r="S80" s="81"/>
      <c r="T80" s="81"/>
      <c r="U80" s="81"/>
      <c r="V80" s="81"/>
      <c r="W80" s="81"/>
    </row>
    <row r="81" ht="20.25" customHeight="1" spans="1:23">
      <c r="A81" s="145" t="s">
        <v>77</v>
      </c>
      <c r="B81" s="63" t="s">
        <v>290</v>
      </c>
      <c r="C81" s="63" t="s">
        <v>253</v>
      </c>
      <c r="D81" s="63" t="s">
        <v>135</v>
      </c>
      <c r="E81" s="63" t="s">
        <v>136</v>
      </c>
      <c r="F81" s="63" t="s">
        <v>256</v>
      </c>
      <c r="G81" s="63" t="s">
        <v>257</v>
      </c>
      <c r="H81" s="81">
        <v>10000</v>
      </c>
      <c r="I81" s="81">
        <v>10000</v>
      </c>
      <c r="J81" s="23"/>
      <c r="K81" s="23"/>
      <c r="L81" s="81">
        <v>10000</v>
      </c>
      <c r="M81" s="23"/>
      <c r="N81" s="81"/>
      <c r="O81" s="81"/>
      <c r="P81" s="81"/>
      <c r="Q81" s="81"/>
      <c r="R81" s="81"/>
      <c r="S81" s="81"/>
      <c r="T81" s="81"/>
      <c r="U81" s="81"/>
      <c r="V81" s="81"/>
      <c r="W81" s="81"/>
    </row>
    <row r="82" ht="20.25" customHeight="1" spans="1:23">
      <c r="A82" s="145" t="s">
        <v>77</v>
      </c>
      <c r="B82" s="63" t="s">
        <v>290</v>
      </c>
      <c r="C82" s="63" t="s">
        <v>253</v>
      </c>
      <c r="D82" s="63" t="s">
        <v>135</v>
      </c>
      <c r="E82" s="63" t="s">
        <v>136</v>
      </c>
      <c r="F82" s="63" t="s">
        <v>258</v>
      </c>
      <c r="G82" s="63" t="s">
        <v>259</v>
      </c>
      <c r="H82" s="81">
        <v>52800</v>
      </c>
      <c r="I82" s="81">
        <v>52800</v>
      </c>
      <c r="J82" s="23"/>
      <c r="K82" s="23"/>
      <c r="L82" s="81">
        <v>52800</v>
      </c>
      <c r="M82" s="23"/>
      <c r="N82" s="81"/>
      <c r="O82" s="81"/>
      <c r="P82" s="81"/>
      <c r="Q82" s="81"/>
      <c r="R82" s="81"/>
      <c r="S82" s="81"/>
      <c r="T82" s="81"/>
      <c r="U82" s="81"/>
      <c r="V82" s="81"/>
      <c r="W82" s="81"/>
    </row>
    <row r="83" ht="20.25" customHeight="1" spans="1:23">
      <c r="A83" s="145" t="s">
        <v>77</v>
      </c>
      <c r="B83" s="63" t="s">
        <v>291</v>
      </c>
      <c r="C83" s="63" t="s">
        <v>189</v>
      </c>
      <c r="D83" s="63" t="s">
        <v>135</v>
      </c>
      <c r="E83" s="63" t="s">
        <v>136</v>
      </c>
      <c r="F83" s="63" t="s">
        <v>236</v>
      </c>
      <c r="G83" s="63" t="s">
        <v>189</v>
      </c>
      <c r="H83" s="81">
        <v>7040</v>
      </c>
      <c r="I83" s="81">
        <v>7040</v>
      </c>
      <c r="J83" s="23"/>
      <c r="K83" s="23"/>
      <c r="L83" s="81">
        <v>7040</v>
      </c>
      <c r="M83" s="23"/>
      <c r="N83" s="81"/>
      <c r="O83" s="81"/>
      <c r="P83" s="81"/>
      <c r="Q83" s="81"/>
      <c r="R83" s="81"/>
      <c r="S83" s="81"/>
      <c r="T83" s="81"/>
      <c r="U83" s="81"/>
      <c r="V83" s="81"/>
      <c r="W83" s="81"/>
    </row>
    <row r="84" ht="20.25" customHeight="1" spans="1:23">
      <c r="A84" s="145" t="s">
        <v>77</v>
      </c>
      <c r="B84" s="63" t="s">
        <v>292</v>
      </c>
      <c r="C84" s="63" t="s">
        <v>282</v>
      </c>
      <c r="D84" s="63" t="s">
        <v>135</v>
      </c>
      <c r="E84" s="63" t="s">
        <v>136</v>
      </c>
      <c r="F84" s="63" t="s">
        <v>262</v>
      </c>
      <c r="G84" s="63" t="s">
        <v>263</v>
      </c>
      <c r="H84" s="81">
        <v>184800</v>
      </c>
      <c r="I84" s="81">
        <v>184800</v>
      </c>
      <c r="J84" s="23"/>
      <c r="K84" s="23"/>
      <c r="L84" s="81">
        <v>184800</v>
      </c>
      <c r="M84" s="23"/>
      <c r="N84" s="81"/>
      <c r="O84" s="81"/>
      <c r="P84" s="81"/>
      <c r="Q84" s="81"/>
      <c r="R84" s="81"/>
      <c r="S84" s="81"/>
      <c r="T84" s="81"/>
      <c r="U84" s="81"/>
      <c r="V84" s="81"/>
      <c r="W84" s="81"/>
    </row>
    <row r="85" ht="17.25" customHeight="1" spans="1:23">
      <c r="A85" s="31" t="s">
        <v>183</v>
      </c>
      <c r="B85" s="149"/>
      <c r="C85" s="149"/>
      <c r="D85" s="149"/>
      <c r="E85" s="149"/>
      <c r="F85" s="149"/>
      <c r="G85" s="150"/>
      <c r="H85" s="81">
        <v>10802560.74</v>
      </c>
      <c r="I85" s="81">
        <v>10802560.74</v>
      </c>
      <c r="J85" s="81"/>
      <c r="K85" s="81"/>
      <c r="L85" s="81">
        <v>10802560.74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</row>
  </sheetData>
  <mergeCells count="30">
    <mergeCell ref="A2:W2"/>
    <mergeCell ref="A3:G3"/>
    <mergeCell ref="H4:W4"/>
    <mergeCell ref="I5:M5"/>
    <mergeCell ref="N5:P5"/>
    <mergeCell ref="R5:W5"/>
    <mergeCell ref="A85:G8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K15" sqref="K15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293</v>
      </c>
    </row>
    <row r="2" ht="46.5" customHeight="1" spans="1:23">
      <c r="A2" s="3" t="s">
        <v>294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6" t="s">
        <v>3</v>
      </c>
    </row>
    <row r="4" ht="21.75" customHeight="1" spans="1:23">
      <c r="A4" s="8" t="s">
        <v>295</v>
      </c>
      <c r="B4" s="9" t="s">
        <v>195</v>
      </c>
      <c r="C4" s="8" t="s">
        <v>196</v>
      </c>
      <c r="D4" s="8" t="s">
        <v>296</v>
      </c>
      <c r="E4" s="9" t="s">
        <v>197</v>
      </c>
      <c r="F4" s="9" t="s">
        <v>198</v>
      </c>
      <c r="G4" s="9" t="s">
        <v>199</v>
      </c>
      <c r="H4" s="9" t="s">
        <v>200</v>
      </c>
      <c r="I4" s="27" t="s">
        <v>57</v>
      </c>
      <c r="J4" s="10" t="s">
        <v>297</v>
      </c>
      <c r="K4" s="11"/>
      <c r="L4" s="11"/>
      <c r="M4" s="12"/>
      <c r="N4" s="10" t="s">
        <v>203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60</v>
      </c>
      <c r="K5" s="136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209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59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298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1" t="s">
        <v>299</v>
      </c>
      <c r="B9" s="71" t="s">
        <v>300</v>
      </c>
      <c r="C9" s="71" t="s">
        <v>301</v>
      </c>
      <c r="D9" s="71" t="s">
        <v>75</v>
      </c>
      <c r="E9" s="71" t="s">
        <v>135</v>
      </c>
      <c r="F9" s="71" t="s">
        <v>136</v>
      </c>
      <c r="G9" s="71" t="s">
        <v>302</v>
      </c>
      <c r="H9" s="71" t="s">
        <v>303</v>
      </c>
      <c r="I9" s="81">
        <v>12000000</v>
      </c>
      <c r="J9" s="81">
        <v>12000000</v>
      </c>
      <c r="K9" s="81">
        <v>12000000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1" t="s">
        <v>304</v>
      </c>
      <c r="B10" s="71" t="s">
        <v>305</v>
      </c>
      <c r="C10" s="71" t="s">
        <v>306</v>
      </c>
      <c r="D10" s="71" t="s">
        <v>75</v>
      </c>
      <c r="E10" s="71" t="s">
        <v>135</v>
      </c>
      <c r="F10" s="71" t="s">
        <v>136</v>
      </c>
      <c r="G10" s="71" t="s">
        <v>307</v>
      </c>
      <c r="H10" s="71" t="s">
        <v>308</v>
      </c>
      <c r="I10" s="81">
        <v>400000</v>
      </c>
      <c r="J10" s="81">
        <v>400000</v>
      </c>
      <c r="K10" s="81">
        <v>400000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1" t="s">
        <v>304</v>
      </c>
      <c r="B11" s="71" t="s">
        <v>309</v>
      </c>
      <c r="C11" s="71" t="s">
        <v>310</v>
      </c>
      <c r="D11" s="71" t="s">
        <v>75</v>
      </c>
      <c r="E11" s="71" t="s">
        <v>135</v>
      </c>
      <c r="F11" s="71" t="s">
        <v>136</v>
      </c>
      <c r="G11" s="71" t="s">
        <v>311</v>
      </c>
      <c r="H11" s="71" t="s">
        <v>312</v>
      </c>
      <c r="I11" s="81">
        <v>550000</v>
      </c>
      <c r="J11" s="81">
        <v>550000</v>
      </c>
      <c r="K11" s="81">
        <v>550000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18.75" customHeight="1" spans="1:23">
      <c r="A12" s="31" t="s">
        <v>183</v>
      </c>
      <c r="B12" s="32"/>
      <c r="C12" s="32"/>
      <c r="D12" s="32"/>
      <c r="E12" s="32"/>
      <c r="F12" s="32"/>
      <c r="G12" s="32"/>
      <c r="H12" s="33"/>
      <c r="I12" s="81">
        <f>I9+I10+I11</f>
        <v>12950000</v>
      </c>
      <c r="J12" s="81">
        <f>J9+J10+J11</f>
        <v>12950000</v>
      </c>
      <c r="K12" s="81">
        <f>K9+K10+K11</f>
        <v>12950000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topLeftCell="A26" workbookViewId="0">
      <selection activeCell="C33" sqref="$A33:$XFD35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2" t="s">
        <v>313</v>
      </c>
    </row>
    <row r="2" ht="39.75" customHeight="1" spans="1:10">
      <c r="A2" s="197" t="s">
        <v>314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">
        <v>2</v>
      </c>
    </row>
    <row r="4" ht="44.25" customHeight="1" spans="1:10">
      <c r="A4" s="69" t="s">
        <v>315</v>
      </c>
      <c r="B4" s="69" t="s">
        <v>316</v>
      </c>
      <c r="C4" s="69" t="s">
        <v>317</v>
      </c>
      <c r="D4" s="69" t="s">
        <v>318</v>
      </c>
      <c r="E4" s="69" t="s">
        <v>319</v>
      </c>
      <c r="F4" s="70" t="s">
        <v>320</v>
      </c>
      <c r="G4" s="69" t="s">
        <v>321</v>
      </c>
      <c r="H4" s="70" t="s">
        <v>322</v>
      </c>
      <c r="I4" s="70" t="s">
        <v>323</v>
      </c>
      <c r="J4" s="69" t="s">
        <v>324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4">
        <v>6</v>
      </c>
      <c r="G5" s="131">
        <v>7</v>
      </c>
      <c r="H5" s="34">
        <v>8</v>
      </c>
      <c r="I5" s="34">
        <v>9</v>
      </c>
      <c r="J5" s="131">
        <v>10</v>
      </c>
    </row>
    <row r="6" ht="42" customHeight="1" spans="1:10">
      <c r="A6" s="29" t="s">
        <v>72</v>
      </c>
      <c r="B6" s="71"/>
      <c r="C6" s="71"/>
      <c r="D6" s="71"/>
      <c r="E6" s="52"/>
      <c r="F6" s="72"/>
      <c r="G6" s="52"/>
      <c r="H6" s="72"/>
      <c r="I6" s="72"/>
      <c r="J6" s="52"/>
    </row>
    <row r="7" ht="42" customHeight="1" spans="1:10">
      <c r="A7" s="132" t="s">
        <v>75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3" t="s">
        <v>301</v>
      </c>
      <c r="B8" s="20" t="s">
        <v>325</v>
      </c>
      <c r="C8" s="20" t="s">
        <v>326</v>
      </c>
      <c r="D8" s="20" t="s">
        <v>327</v>
      </c>
      <c r="E8" s="29" t="s">
        <v>328</v>
      </c>
      <c r="F8" s="20" t="s">
        <v>329</v>
      </c>
      <c r="G8" s="29" t="s">
        <v>330</v>
      </c>
      <c r="H8" s="20" t="s">
        <v>331</v>
      </c>
      <c r="I8" s="20" t="s">
        <v>332</v>
      </c>
      <c r="J8" s="29" t="s">
        <v>333</v>
      </c>
    </row>
    <row r="9" ht="42" customHeight="1" spans="1:10">
      <c r="A9" s="133" t="s">
        <v>301</v>
      </c>
      <c r="B9" s="20" t="s">
        <v>325</v>
      </c>
      <c r="C9" s="20" t="s">
        <v>326</v>
      </c>
      <c r="D9" s="20" t="s">
        <v>334</v>
      </c>
      <c r="E9" s="29" t="s">
        <v>335</v>
      </c>
      <c r="F9" s="20" t="s">
        <v>336</v>
      </c>
      <c r="G9" s="29" t="s">
        <v>337</v>
      </c>
      <c r="H9" s="20" t="s">
        <v>338</v>
      </c>
      <c r="I9" s="20" t="s">
        <v>339</v>
      </c>
      <c r="J9" s="29" t="s">
        <v>340</v>
      </c>
    </row>
    <row r="10" ht="42" customHeight="1" spans="1:10">
      <c r="A10" s="133" t="s">
        <v>301</v>
      </c>
      <c r="B10" s="20" t="s">
        <v>325</v>
      </c>
      <c r="C10" s="20" t="s">
        <v>326</v>
      </c>
      <c r="D10" s="20" t="s">
        <v>341</v>
      </c>
      <c r="E10" s="29" t="s">
        <v>342</v>
      </c>
      <c r="F10" s="20" t="s">
        <v>336</v>
      </c>
      <c r="G10" s="29" t="s">
        <v>337</v>
      </c>
      <c r="H10" s="20" t="s">
        <v>338</v>
      </c>
      <c r="I10" s="20" t="s">
        <v>339</v>
      </c>
      <c r="J10" s="29" t="s">
        <v>343</v>
      </c>
    </row>
    <row r="11" ht="42" customHeight="1" spans="1:10">
      <c r="A11" s="133" t="s">
        <v>301</v>
      </c>
      <c r="B11" s="20" t="s">
        <v>325</v>
      </c>
      <c r="C11" s="20" t="s">
        <v>344</v>
      </c>
      <c r="D11" s="20" t="s">
        <v>345</v>
      </c>
      <c r="E11" s="29" t="s">
        <v>346</v>
      </c>
      <c r="F11" s="20" t="s">
        <v>336</v>
      </c>
      <c r="G11" s="29" t="s">
        <v>337</v>
      </c>
      <c r="H11" s="20" t="s">
        <v>338</v>
      </c>
      <c r="I11" s="20" t="s">
        <v>339</v>
      </c>
      <c r="J11" s="29" t="s">
        <v>346</v>
      </c>
    </row>
    <row r="12" ht="42" customHeight="1" spans="1:10">
      <c r="A12" s="133" t="s">
        <v>301</v>
      </c>
      <c r="B12" s="20" t="s">
        <v>325</v>
      </c>
      <c r="C12" s="20" t="s">
        <v>344</v>
      </c>
      <c r="D12" s="20" t="s">
        <v>347</v>
      </c>
      <c r="E12" s="29" t="s">
        <v>348</v>
      </c>
      <c r="F12" s="20" t="s">
        <v>336</v>
      </c>
      <c r="G12" s="29" t="s">
        <v>337</v>
      </c>
      <c r="H12" s="20" t="s">
        <v>338</v>
      </c>
      <c r="I12" s="20" t="s">
        <v>339</v>
      </c>
      <c r="J12" s="29" t="s">
        <v>348</v>
      </c>
    </row>
    <row r="13" ht="42" customHeight="1" spans="1:10">
      <c r="A13" s="133" t="s">
        <v>301</v>
      </c>
      <c r="B13" s="20" t="s">
        <v>325</v>
      </c>
      <c r="C13" s="20" t="s">
        <v>344</v>
      </c>
      <c r="D13" s="20" t="s">
        <v>349</v>
      </c>
      <c r="E13" s="29" t="s">
        <v>350</v>
      </c>
      <c r="F13" s="20" t="s">
        <v>336</v>
      </c>
      <c r="G13" s="29" t="s">
        <v>337</v>
      </c>
      <c r="H13" s="20" t="s">
        <v>338</v>
      </c>
      <c r="I13" s="20" t="s">
        <v>339</v>
      </c>
      <c r="J13" s="29" t="s">
        <v>350</v>
      </c>
    </row>
    <row r="14" ht="42" customHeight="1" spans="1:10">
      <c r="A14" s="133" t="s">
        <v>301</v>
      </c>
      <c r="B14" s="20" t="s">
        <v>325</v>
      </c>
      <c r="C14" s="20" t="s">
        <v>344</v>
      </c>
      <c r="D14" s="20" t="s">
        <v>351</v>
      </c>
      <c r="E14" s="29" t="s">
        <v>352</v>
      </c>
      <c r="F14" s="20" t="s">
        <v>336</v>
      </c>
      <c r="G14" s="29" t="s">
        <v>337</v>
      </c>
      <c r="H14" s="20" t="s">
        <v>338</v>
      </c>
      <c r="I14" s="20" t="s">
        <v>339</v>
      </c>
      <c r="J14" s="29" t="s">
        <v>352</v>
      </c>
    </row>
    <row r="15" ht="42" customHeight="1" spans="1:10">
      <c r="A15" s="133" t="s">
        <v>301</v>
      </c>
      <c r="B15" s="20" t="s">
        <v>325</v>
      </c>
      <c r="C15" s="20" t="s">
        <v>353</v>
      </c>
      <c r="D15" s="20" t="s">
        <v>354</v>
      </c>
      <c r="E15" s="29" t="s">
        <v>355</v>
      </c>
      <c r="F15" s="20" t="s">
        <v>336</v>
      </c>
      <c r="G15" s="29" t="s">
        <v>337</v>
      </c>
      <c r="H15" s="20" t="s">
        <v>338</v>
      </c>
      <c r="I15" s="20" t="s">
        <v>339</v>
      </c>
      <c r="J15" s="29" t="s">
        <v>355</v>
      </c>
    </row>
    <row r="16" ht="42" customHeight="1" spans="1:10">
      <c r="A16" s="133" t="s">
        <v>306</v>
      </c>
      <c r="B16" s="20" t="s">
        <v>356</v>
      </c>
      <c r="C16" s="20" t="s">
        <v>326</v>
      </c>
      <c r="D16" s="20" t="s">
        <v>327</v>
      </c>
      <c r="E16" s="29" t="s">
        <v>357</v>
      </c>
      <c r="F16" s="20" t="s">
        <v>329</v>
      </c>
      <c r="G16" s="29" t="s">
        <v>330</v>
      </c>
      <c r="H16" s="20" t="s">
        <v>331</v>
      </c>
      <c r="I16" s="20" t="s">
        <v>332</v>
      </c>
      <c r="J16" s="29" t="s">
        <v>333</v>
      </c>
    </row>
    <row r="17" ht="42" customHeight="1" spans="1:10">
      <c r="A17" s="133" t="s">
        <v>306</v>
      </c>
      <c r="B17" s="20" t="s">
        <v>356</v>
      </c>
      <c r="C17" s="20" t="s">
        <v>326</v>
      </c>
      <c r="D17" s="20" t="s">
        <v>334</v>
      </c>
      <c r="E17" s="29" t="s">
        <v>335</v>
      </c>
      <c r="F17" s="20" t="s">
        <v>336</v>
      </c>
      <c r="G17" s="29" t="s">
        <v>337</v>
      </c>
      <c r="H17" s="20" t="s">
        <v>338</v>
      </c>
      <c r="I17" s="20" t="s">
        <v>339</v>
      </c>
      <c r="J17" s="29" t="s">
        <v>340</v>
      </c>
    </row>
    <row r="18" ht="42" customHeight="1" spans="1:10">
      <c r="A18" s="133" t="s">
        <v>306</v>
      </c>
      <c r="B18" s="20" t="s">
        <v>356</v>
      </c>
      <c r="C18" s="20" t="s">
        <v>326</v>
      </c>
      <c r="D18" s="20" t="s">
        <v>341</v>
      </c>
      <c r="E18" s="29" t="s">
        <v>342</v>
      </c>
      <c r="F18" s="20" t="s">
        <v>336</v>
      </c>
      <c r="G18" s="29" t="s">
        <v>337</v>
      </c>
      <c r="H18" s="20" t="s">
        <v>338</v>
      </c>
      <c r="I18" s="20" t="s">
        <v>339</v>
      </c>
      <c r="J18" s="29" t="s">
        <v>343</v>
      </c>
    </row>
    <row r="19" ht="42" customHeight="1" spans="1:10">
      <c r="A19" s="133" t="s">
        <v>306</v>
      </c>
      <c r="B19" s="20" t="s">
        <v>356</v>
      </c>
      <c r="C19" s="20" t="s">
        <v>344</v>
      </c>
      <c r="D19" s="20" t="s">
        <v>345</v>
      </c>
      <c r="E19" s="29" t="s">
        <v>358</v>
      </c>
      <c r="F19" s="20" t="s">
        <v>336</v>
      </c>
      <c r="G19" s="29" t="s">
        <v>337</v>
      </c>
      <c r="H19" s="20" t="s">
        <v>338</v>
      </c>
      <c r="I19" s="20" t="s">
        <v>339</v>
      </c>
      <c r="J19" s="29" t="s">
        <v>358</v>
      </c>
    </row>
    <row r="20" ht="42" customHeight="1" spans="1:10">
      <c r="A20" s="133" t="s">
        <v>306</v>
      </c>
      <c r="B20" s="20" t="s">
        <v>356</v>
      </c>
      <c r="C20" s="20" t="s">
        <v>344</v>
      </c>
      <c r="D20" s="20" t="s">
        <v>347</v>
      </c>
      <c r="E20" s="29" t="s">
        <v>348</v>
      </c>
      <c r="F20" s="20" t="s">
        <v>336</v>
      </c>
      <c r="G20" s="29" t="s">
        <v>337</v>
      </c>
      <c r="H20" s="20" t="s">
        <v>338</v>
      </c>
      <c r="I20" s="20" t="s">
        <v>339</v>
      </c>
      <c r="J20" s="29" t="s">
        <v>348</v>
      </c>
    </row>
    <row r="21" ht="42" customHeight="1" spans="1:10">
      <c r="A21" s="133" t="s">
        <v>306</v>
      </c>
      <c r="B21" s="20" t="s">
        <v>356</v>
      </c>
      <c r="C21" s="20" t="s">
        <v>344</v>
      </c>
      <c r="D21" s="20" t="s">
        <v>349</v>
      </c>
      <c r="E21" s="29" t="s">
        <v>350</v>
      </c>
      <c r="F21" s="20" t="s">
        <v>336</v>
      </c>
      <c r="G21" s="29" t="s">
        <v>337</v>
      </c>
      <c r="H21" s="20" t="s">
        <v>338</v>
      </c>
      <c r="I21" s="20" t="s">
        <v>339</v>
      </c>
      <c r="J21" s="29" t="s">
        <v>350</v>
      </c>
    </row>
    <row r="22" ht="42" customHeight="1" spans="1:10">
      <c r="A22" s="133" t="s">
        <v>306</v>
      </c>
      <c r="B22" s="20" t="s">
        <v>356</v>
      </c>
      <c r="C22" s="20" t="s">
        <v>344</v>
      </c>
      <c r="D22" s="20" t="s">
        <v>351</v>
      </c>
      <c r="E22" s="29" t="s">
        <v>352</v>
      </c>
      <c r="F22" s="20" t="s">
        <v>336</v>
      </c>
      <c r="G22" s="29" t="s">
        <v>337</v>
      </c>
      <c r="H22" s="20" t="s">
        <v>338</v>
      </c>
      <c r="I22" s="20" t="s">
        <v>339</v>
      </c>
      <c r="J22" s="29" t="s">
        <v>352</v>
      </c>
    </row>
    <row r="23" ht="42" customHeight="1" spans="1:10">
      <c r="A23" s="133" t="s">
        <v>306</v>
      </c>
      <c r="B23" s="20" t="s">
        <v>356</v>
      </c>
      <c r="C23" s="20" t="s">
        <v>353</v>
      </c>
      <c r="D23" s="20" t="s">
        <v>354</v>
      </c>
      <c r="E23" s="29" t="s">
        <v>355</v>
      </c>
      <c r="F23" s="20" t="s">
        <v>336</v>
      </c>
      <c r="G23" s="29" t="s">
        <v>337</v>
      </c>
      <c r="H23" s="20" t="s">
        <v>338</v>
      </c>
      <c r="I23" s="20" t="s">
        <v>339</v>
      </c>
      <c r="J23" s="29" t="s">
        <v>354</v>
      </c>
    </row>
    <row r="24" ht="42" customHeight="1" spans="1:10">
      <c r="A24" s="133" t="s">
        <v>310</v>
      </c>
      <c r="B24" s="20" t="s">
        <v>359</v>
      </c>
      <c r="C24" s="20" t="s">
        <v>326</v>
      </c>
      <c r="D24" s="20" t="s">
        <v>327</v>
      </c>
      <c r="E24" s="29" t="s">
        <v>360</v>
      </c>
      <c r="F24" s="20" t="s">
        <v>336</v>
      </c>
      <c r="G24" s="29" t="s">
        <v>337</v>
      </c>
      <c r="H24" s="20" t="s">
        <v>338</v>
      </c>
      <c r="I24" s="20" t="s">
        <v>339</v>
      </c>
      <c r="J24" s="29" t="s">
        <v>361</v>
      </c>
    </row>
    <row r="25" ht="42" customHeight="1" spans="1:10">
      <c r="A25" s="133" t="s">
        <v>310</v>
      </c>
      <c r="B25" s="20" t="s">
        <v>359</v>
      </c>
      <c r="C25" s="20" t="s">
        <v>326</v>
      </c>
      <c r="D25" s="20" t="s">
        <v>334</v>
      </c>
      <c r="E25" s="29" t="s">
        <v>362</v>
      </c>
      <c r="F25" s="20" t="s">
        <v>336</v>
      </c>
      <c r="G25" s="29" t="s">
        <v>337</v>
      </c>
      <c r="H25" s="20" t="s">
        <v>338</v>
      </c>
      <c r="I25" s="20" t="s">
        <v>339</v>
      </c>
      <c r="J25" s="29" t="s">
        <v>362</v>
      </c>
    </row>
    <row r="26" ht="42" customHeight="1" spans="1:10">
      <c r="A26" s="133" t="s">
        <v>310</v>
      </c>
      <c r="B26" s="20" t="s">
        <v>359</v>
      </c>
      <c r="C26" s="20" t="s">
        <v>326</v>
      </c>
      <c r="D26" s="20" t="s">
        <v>341</v>
      </c>
      <c r="E26" s="29" t="s">
        <v>342</v>
      </c>
      <c r="F26" s="20" t="s">
        <v>336</v>
      </c>
      <c r="G26" s="29" t="s">
        <v>337</v>
      </c>
      <c r="H26" s="20" t="s">
        <v>338</v>
      </c>
      <c r="I26" s="20" t="s">
        <v>339</v>
      </c>
      <c r="J26" s="29" t="s">
        <v>342</v>
      </c>
    </row>
    <row r="27" ht="42" customHeight="1" spans="1:10">
      <c r="A27" s="133" t="s">
        <v>310</v>
      </c>
      <c r="B27" s="20" t="s">
        <v>359</v>
      </c>
      <c r="C27" s="20" t="s">
        <v>344</v>
      </c>
      <c r="D27" s="20" t="s">
        <v>345</v>
      </c>
      <c r="E27" s="29" t="s">
        <v>363</v>
      </c>
      <c r="F27" s="20" t="s">
        <v>336</v>
      </c>
      <c r="G27" s="29" t="s">
        <v>337</v>
      </c>
      <c r="H27" s="20" t="s">
        <v>338</v>
      </c>
      <c r="I27" s="20" t="s">
        <v>339</v>
      </c>
      <c r="J27" s="29" t="s">
        <v>363</v>
      </c>
    </row>
    <row r="28" ht="42" customHeight="1" spans="1:10">
      <c r="A28" s="133" t="s">
        <v>310</v>
      </c>
      <c r="B28" s="20" t="s">
        <v>359</v>
      </c>
      <c r="C28" s="20" t="s">
        <v>344</v>
      </c>
      <c r="D28" s="20" t="s">
        <v>347</v>
      </c>
      <c r="E28" s="29" t="s">
        <v>348</v>
      </c>
      <c r="F28" s="20" t="s">
        <v>336</v>
      </c>
      <c r="G28" s="29" t="s">
        <v>337</v>
      </c>
      <c r="H28" s="20" t="s">
        <v>338</v>
      </c>
      <c r="I28" s="20" t="s">
        <v>339</v>
      </c>
      <c r="J28" s="29" t="s">
        <v>348</v>
      </c>
    </row>
    <row r="29" ht="42" customHeight="1" spans="1:10">
      <c r="A29" s="133" t="s">
        <v>310</v>
      </c>
      <c r="B29" s="20" t="s">
        <v>359</v>
      </c>
      <c r="C29" s="20" t="s">
        <v>344</v>
      </c>
      <c r="D29" s="20" t="s">
        <v>349</v>
      </c>
      <c r="E29" s="29" t="s">
        <v>364</v>
      </c>
      <c r="F29" s="20" t="s">
        <v>336</v>
      </c>
      <c r="G29" s="29" t="s">
        <v>337</v>
      </c>
      <c r="H29" s="20" t="s">
        <v>338</v>
      </c>
      <c r="I29" s="20" t="s">
        <v>339</v>
      </c>
      <c r="J29" s="29" t="s">
        <v>364</v>
      </c>
    </row>
    <row r="30" ht="42" customHeight="1" spans="1:10">
      <c r="A30" s="133" t="s">
        <v>310</v>
      </c>
      <c r="B30" s="20" t="s">
        <v>359</v>
      </c>
      <c r="C30" s="20" t="s">
        <v>344</v>
      </c>
      <c r="D30" s="20" t="s">
        <v>351</v>
      </c>
      <c r="E30" s="29" t="s">
        <v>365</v>
      </c>
      <c r="F30" s="20" t="s">
        <v>336</v>
      </c>
      <c r="G30" s="29" t="s">
        <v>337</v>
      </c>
      <c r="H30" s="20" t="s">
        <v>338</v>
      </c>
      <c r="I30" s="20" t="s">
        <v>339</v>
      </c>
      <c r="J30" s="29" t="s">
        <v>365</v>
      </c>
    </row>
    <row r="31" ht="42" customHeight="1" spans="1:10">
      <c r="A31" s="133" t="s">
        <v>310</v>
      </c>
      <c r="B31" s="20" t="s">
        <v>359</v>
      </c>
      <c r="C31" s="20" t="s">
        <v>353</v>
      </c>
      <c r="D31" s="20" t="s">
        <v>354</v>
      </c>
      <c r="E31" s="29" t="s">
        <v>354</v>
      </c>
      <c r="F31" s="20" t="s">
        <v>336</v>
      </c>
      <c r="G31" s="29" t="s">
        <v>337</v>
      </c>
      <c r="H31" s="20" t="s">
        <v>338</v>
      </c>
      <c r="I31" s="20" t="s">
        <v>339</v>
      </c>
      <c r="J31" s="29" t="s">
        <v>354</v>
      </c>
    </row>
    <row r="32" ht="42" customHeight="1" spans="1:10">
      <c r="A32" s="132" t="s">
        <v>77</v>
      </c>
      <c r="B32" s="23"/>
      <c r="C32" s="23"/>
      <c r="D32" s="23"/>
      <c r="E32" s="23"/>
      <c r="F32" s="23"/>
      <c r="G32" s="23"/>
      <c r="H32" s="23"/>
      <c r="I32" s="23"/>
      <c r="J32" s="23"/>
    </row>
  </sheetData>
  <mergeCells count="8">
    <mergeCell ref="A2:J2"/>
    <mergeCell ref="A3:H3"/>
    <mergeCell ref="A8:A15"/>
    <mergeCell ref="A16:A23"/>
    <mergeCell ref="A24:A31"/>
    <mergeCell ref="B8:B15"/>
    <mergeCell ref="B16:B23"/>
    <mergeCell ref="B24:B3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2026-03-13T08:21:00Z</dcterms:created>
  <dcterms:modified xsi:type="dcterms:W3CDTF">2026-03-20T07:04:59Z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A7628FEA5C294C00BA181ECC4A84A2CE_13</vt:lpwstr>
  </property>
  <property fmtid="{D5CDD505-2E9C-101B-9397-08002B2CF9AE}" pid="3" name="KSOProductBuildVer">
    <vt:lpwstr>2052-11.8.2.12089</vt:lpwstr>
  </property>
  <property fmtid="{D5CDD505-2E9C-101B-9397-08002B2CF9AE}" pid="4" name="CalculationRule">
    <vt:i4>0</vt:i4>
  </property>
</Properties>
</file>