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910" activeTab="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<sst xmlns="http://schemas.openxmlformats.org/spreadsheetml/2006/main" count="777" uniqueCount="312">
  <si>
    <t>预算01-1表</t>
  </si>
  <si>
    <t>2026年部门财务收支预算总表</t>
  </si>
  <si>
    <t>单位名称：宜良县马街镇卫生院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</si>
  <si>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</si>
  <si>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</si>
  <si>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</si>
  <si>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</si>
  <si>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</si>
  <si>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</si>
  <si>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</si>
  <si>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</si>
  <si>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</si>
  <si>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二、科学技术支出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</si>
  <si>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</si>
  <si>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</si>
  <si>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</si>
  <si>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</si>
  <si>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</si>
  <si>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五、自然资源海洋气象等支出</t>
  </si>
  <si>
    <t>1、事业收入</t>
  </si>
  <si>
    <t>六、住房保障支出</t>
  </si>
  <si>
    <t>2、事业单位经营收入</t>
  </si>
  <si>
    <t>七、灾害防治及应急管理支出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</si>
  <si>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</si>
  <si>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</si>
  <si>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</si>
  <si>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</si>
  <si>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</si>
  <si>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</si>
  <si>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</si>
  <si>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</si>
  <si>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</si>
  <si>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</si>
  <si>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</si>
  <si>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</si>
  <si>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</si>
  <si>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</si>
  <si>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</si>
  <si>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</si>
  <si>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</si>
  <si>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</si>
  <si>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</si>
  <si>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</si>
  <si>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</si>
  <si>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</si>
  <si>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</si>
  <si>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</si>
  <si>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</si>
  <si>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</si>
  <si>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</si>
  <si>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</si>
  <si>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</si>
  <si>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宜良县马街镇卫生院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</si>
  <si>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</si>
  <si>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</si>
  <si>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</si>
  <si>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</si>
  <si>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</si>
  <si>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</si>
  <si>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</si>
  <si>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</si>
  <si>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</si>
  <si>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</si>
  <si>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</si>
  <si>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</si>
  <si>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</si>
  <si>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2080502</t>
  </si>
  <si>
    <t>事业单位离退休</t>
  </si>
  <si>
    <t>2080505</t>
  </si>
  <si>
    <t>机关事业单位基本养老保险缴费支出</t>
  </si>
  <si>
    <t>2080801</t>
  </si>
  <si>
    <t>死亡抚恤</t>
  </si>
  <si>
    <t>2100302</t>
  </si>
  <si>
    <t>乡镇卫生院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</si>
  <si>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</si>
  <si>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</si>
  <si>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</si>
  <si>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</si>
  <si>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</si>
  <si>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</si>
  <si>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</si>
  <si>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</si>
  <si>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</si>
  <si>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</si>
  <si>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</si>
  <si>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</si>
  <si>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</si>
  <si>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</si>
  <si>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</si>
  <si>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</si>
  <si>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</si>
  <si>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（二）科学技术支出</t>
  </si>
  <si>
    <t>（三）国有资本经营预算拨款</t>
  </si>
  <si>
    <t>（三）社会保障和就业支出</t>
  </si>
  <si>
    <t>二、上年结转</t>
  </si>
  <si>
    <t>（四）卫生健康支出</t>
  </si>
  <si>
    <t>（五）自然资源海洋气象等支出</t>
  </si>
  <si>
    <t>（六）住房保障支出</t>
  </si>
  <si>
    <t>（七）灾害防治及应急管理支出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</si>
  <si>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</si>
  <si>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</si>
  <si>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</si>
  <si>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</si>
  <si>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</si>
  <si>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</si>
  <si>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</si>
  <si>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</si>
  <si>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</si>
  <si>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</si>
  <si>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</si>
  <si>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</si>
  <si>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</si>
  <si>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</si>
  <si>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</si>
  <si>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</si>
  <si>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</si>
  <si>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</si>
  <si>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</si>
  <si>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</si>
  <si>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</si>
  <si>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抚恤金</t>
  </si>
  <si>
    <t>生活补助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</si>
  <si>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</si>
  <si>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</si>
  <si>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</si>
  <si>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</si>
  <si>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</si>
  <si>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</si>
  <si>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</si>
  <si>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</si>
  <si>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</si>
  <si>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</si>
  <si>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</si>
  <si>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</si>
  <si>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</si>
  <si>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</si>
  <si>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</si>
  <si>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</si>
  <si>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</si>
  <si>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</si>
  <si>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</si>
  <si>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</si>
  <si>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</si>
  <si>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</si>
  <si>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</si>
  <si>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</si>
  <si>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</si>
  <si>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</si>
  <si>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30226</t>
  </si>
  <si>
    <t>劳务费</t>
  </si>
  <si>
    <t>30227</t>
  </si>
  <si>
    <t>委托业务费</t>
  </si>
  <si>
    <t>30228</t>
  </si>
  <si>
    <t>工会经费</t>
  </si>
  <si>
    <t>30231</t>
  </si>
  <si>
    <t>公务用车运行维护费</t>
  </si>
  <si>
    <t>30240</t>
  </si>
  <si>
    <t>税金及附加费用</t>
  </si>
  <si>
    <t>30299</t>
  </si>
  <si>
    <t>其他商品和服务支出</t>
  </si>
  <si>
    <t>31002</t>
  </si>
  <si>
    <t>办公设备购置</t>
  </si>
  <si>
    <t>31003</t>
  </si>
  <si>
    <t>专用设备购置</t>
  </si>
  <si>
    <t>31006</t>
  </si>
  <si>
    <t>大型修缮</t>
  </si>
  <si>
    <t>31007</t>
  </si>
  <si>
    <t>信息网络及软件购置更新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</si>
  <si>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</si>
  <si>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</si>
  <si>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</si>
  <si>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</si>
  <si>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</si>
  <si>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</si>
  <si>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</si>
  <si>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</si>
  <si>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备注：2026年我单位无此预算项目，本表为空。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</si>
  <si>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</si>
  <si>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</si>
  <si>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</si>
  <si>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</si>
  <si>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</si>
  <si>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</si>
  <si>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</si>
  <si>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</si>
  <si>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</si>
  <si>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</si>
  <si>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</si>
  <si>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</si>
  <si>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</si>
  <si>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</si>
  <si>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</si>
  <si>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</si>
  <si>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</si>
  <si>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530125210000000002716</t>
  </si>
  <si>
    <t>事业人员支出工资</t>
  </si>
  <si>
    <t>530125261100005052391</t>
  </si>
  <si>
    <t>事业人员绩效奖励</t>
  </si>
  <si>
    <t>530125210000000002719</t>
  </si>
  <si>
    <t>社会保障缴费</t>
  </si>
  <si>
    <t>530125210000000002720</t>
  </si>
  <si>
    <t>530125231100001343671</t>
  </si>
  <si>
    <t>离退休人员支出</t>
  </si>
  <si>
    <t>预算05-1表</t>
  </si>
  <si>
    <t>2026年部门项目支出预算表</t>
  </si>
  <si>
    <t>单位名称：云南省自然资源厅</t>
  </si>
  <si>
    <t>项目分类</t>
  </si>
  <si>
    <t>项目单位</t>
  </si>
  <si>
    <t>本年拨款</t>
  </si>
  <si>
    <t>其中：本次下达</t>
  </si>
  <si>
    <t>114对个人和家庭的补助</t>
  </si>
  <si>
    <t>530125261100005053250</t>
  </si>
  <si>
    <t>遗属补助资金</t>
  </si>
  <si>
    <t>313发展类</t>
  </si>
  <si>
    <t>530125261100005060758</t>
  </si>
  <si>
    <t>2026年医疗服务经费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</si>
  <si>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</si>
  <si>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</si>
  <si>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</si>
  <si>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</si>
  <si>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</si>
  <si>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</si>
  <si>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</si>
  <si>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</si>
  <si>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</si>
  <si>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</si>
  <si>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</si>
  <si>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</si>
  <si>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宜良县马街镇卫生院遗属补助资金</t>
  </si>
  <si>
    <t>按照文件要求，按标准发放补助。</t>
  </si>
  <si>
    <t>发放人数</t>
  </si>
  <si>
    <t>=</t>
  </si>
  <si>
    <t>人</t>
  </si>
  <si>
    <t>定量指标</t>
  </si>
  <si>
    <t>部门运转</t>
  </si>
  <si>
    <t>正常运转</t>
  </si>
  <si>
    <t>定性指标</t>
  </si>
  <si>
    <t>受益对象满意度</t>
  </si>
  <si>
    <t>≧</t>
  </si>
  <si>
    <t>%</t>
  </si>
  <si>
    <t>宜良县马街镇卫生院2026年医疗服务经费</t>
  </si>
  <si>
    <t>按时完成资金发放工作</t>
  </si>
  <si>
    <t>发放及时率</t>
  </si>
  <si>
    <t>预算06表</t>
  </si>
  <si>
    <t>2026年政府性基金预算支出预算表</t>
  </si>
  <si>
    <t>政府性基金预算支出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</si>
  <si>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</si>
  <si>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</si>
  <si>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</si>
  <si>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</si>
  <si>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</si>
  <si>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</si>
  <si>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</si>
  <si>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</si>
  <si>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</si>
  <si>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</si>
  <si>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</si>
  <si>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</si>
  <si>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预算08表</t>
  </si>
  <si>
    <t>2026年部门政府购买服务预算表</t>
  </si>
  <si>
    <t>政府购买服务项目</t>
  </si>
  <si>
    <t>政府购买服务目录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</si>
  <si>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</si>
  <si>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</si>
  <si>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</si>
  <si>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</si>
  <si>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</si>
  <si>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</si>
  <si>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</si>
  <si>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</si>
  <si>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</si>
  <si>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</si>
  <si>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</si>
  <si>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</si>
  <si>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</si>
  <si>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</si>
  <si>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</si>
  <si>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</si>
  <si>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</si>
  <si>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</si>
  <si>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</si>
  <si>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</si>
  <si>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</si>
  <si>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</si>
  <si>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</si>
  <si>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</si>
  <si>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</si>
  <si>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</si>
  <si>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</si>
  <si>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</si>
  <si>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</si>
  <si>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</si>
  <si>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</si>
  <si>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</si>
  <si>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</si>
  <si>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</si>
  <si>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</si>
  <si>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</si>
  <si>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</si>
  <si>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</si>
  <si>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注：涉及土地使用权、房屋、公务用车购置，按照现行相关管理制度规定报批，以职能部门审批意见为准。
备注：2026年我单位无此预算项目，本表为空。</t>
  </si>
  <si>
    <t>预算11表</t>
  </si>
  <si>
    <t>2026年上级转移支付补助项目支出预算表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</si>
  <si>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</si>
  <si>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</si>
  <si>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</si>
  <si>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</si>
  <si>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</si>
  <si>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</si>
  <si>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</si>
  <si>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县级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</si>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</sst>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10.5"/>
      <name val="宋体"/>
      <charset val="134"/>
    </font>
    <font>
      <b/>
      <sz val="9"/>
      <name val="宋体"/>
      <charset val="134"/>
    </font>
    <font>
      <sz val="10.5"/>
      <name val="宋体"/>
      <charset val="134"/>
      <scheme val="major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b/>
      <sz val="10"/>
      <color rgb="FF000000"/>
      <name val="宋体"/>
      <charset val="134"/>
    </font>
    <font>
      <sz val="10.5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" borderId="19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6" borderId="21" applyNumberFormat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176" fontId="11" fillId="0" borderId="7">
      <alignment horizontal="right" vertical="center"/>
    </xf>
    <xf numFmtId="177" fontId="11" fillId="0" borderId="7">
      <alignment horizontal="right" vertical="center"/>
    </xf>
    <xf numFmtId="10" fontId="11" fillId="0" borderId="7">
      <alignment horizontal="right"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200">
    <xf numFmtId="0" fontId="0" fillId="0" borderId="0" xfId="0" applyFont="1" applyBorder="1"/>
    <xf numFmtId="0" fontId="1" fillId="0" borderId="0" xfId="0" applyFont="1" applyBorder="1"/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6" fillId="0" borderId="7" xfId="53" applyNumberFormat="1" applyFont="1" applyBorder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6" fillId="0" borderId="7" xfId="54" applyNumberFormat="1" applyFont="1" applyBorder="1">
      <alignment horizontal="righ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78" fontId="8" fillId="0" borderId="7" xfId="54" applyNumberFormat="1" applyFont="1" applyBorder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178" fontId="6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0" fillId="0" borderId="0" xfId="0" applyFont="1" applyBorder="1"/>
    <xf numFmtId="49" fontId="11" fillId="0" borderId="0" xfId="53" applyNumberFormat="1" applyFont="1" applyBorder="1">
      <alignment horizontal="left" vertical="center" wrapText="1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center" vertical="center" wrapText="1"/>
    </xf>
    <xf numFmtId="49" fontId="14" fillId="0" borderId="7" xfId="53" applyNumberFormat="1" applyFont="1" applyBorder="1" applyAlignment="1">
      <alignment horizontal="center" vertical="center" wrapText="1"/>
    </xf>
    <xf numFmtId="49" fontId="13" fillId="0" borderId="7" xfId="53" applyNumberFormat="1" applyFont="1" applyBorder="1" applyAlignment="1">
      <alignment horizontal="left" vertical="center" wrapText="1" indent="1"/>
    </xf>
    <xf numFmtId="49" fontId="13" fillId="0" borderId="7" xfId="53" applyNumberFormat="1" applyFont="1" applyBorder="1">
      <alignment horizontal="left" vertical="center" wrapText="1"/>
    </xf>
    <xf numFmtId="180" fontId="11" fillId="0" borderId="7" xfId="56" applyNumberFormat="1" applyFont="1" applyBorder="1">
      <alignment horizontal="right" vertical="center"/>
    </xf>
    <xf numFmtId="178" fontId="11" fillId="0" borderId="7" xfId="54" applyNumberFormat="1" applyFont="1" applyBorder="1">
      <alignment horizontal="right" vertical="center"/>
    </xf>
    <xf numFmtId="49" fontId="15" fillId="0" borderId="7" xfId="53" applyNumberFormat="1" applyFont="1" applyBorder="1" applyAlignment="1">
      <alignment horizontal="center" vertical="center" wrapText="1"/>
    </xf>
    <xf numFmtId="180" fontId="16" fillId="0" borderId="7" xfId="56" applyNumberFormat="1" applyFont="1" applyBorder="1">
      <alignment horizontal="right" vertical="center"/>
    </xf>
    <xf numFmtId="178" fontId="16" fillId="0" borderId="7" xfId="54" applyNumberFormat="1" applyFont="1" applyBorder="1">
      <alignment horizontal="righ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 applyProtection="1">
      <alignment vertical="center" wrapText="1"/>
      <protection locked="0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1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8" fontId="6" fillId="0" borderId="7" xfId="54" applyNumberFormat="1" applyFont="1" applyBorder="1" applyAlignment="1">
      <alignment horizontal="right" vertical="center" wrapText="1"/>
    </xf>
    <xf numFmtId="178" fontId="6" fillId="0" borderId="7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left" vertical="center" wrapText="1" indent="2"/>
    </xf>
    <xf numFmtId="49" fontId="6" fillId="0" borderId="7" xfId="53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Continuous" wrapText="1"/>
    </xf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/>
    </xf>
    <xf numFmtId="4" fontId="4" fillId="0" borderId="14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4" fontId="7" fillId="0" borderId="14" xfId="0" applyNumberFormat="1" applyFont="1" applyBorder="1" applyAlignment="1" applyProtection="1">
      <alignment horizontal="right" vertical="center"/>
      <protection locked="0"/>
    </xf>
    <xf numFmtId="4" fontId="7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180" fontId="6" fillId="0" borderId="7" xfId="56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21" fillId="0" borderId="7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 applyProtection="1">
      <alignment horizontal="left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4" fontId="7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Font="1" applyBorder="1" applyAlignment="1">
      <alignment vertical="center"/>
    </xf>
    <xf numFmtId="0" fontId="22" fillId="0" borderId="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178" fontId="6" fillId="0" borderId="7" xfId="54" applyNumberFormat="1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vertical="center"/>
    </xf>
    <xf numFmtId="49" fontId="7" fillId="0" borderId="7" xfId="53" applyNumberFormat="1" applyFont="1" applyBorder="1">
      <alignment horizontal="left" vertical="center" wrapText="1"/>
    </xf>
    <xf numFmtId="0" fontId="6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6" fillId="0" borderId="0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quotePrefix="1">
      <alignment horizontal="left" vertical="center"/>
    </xf>
    <xf numFmtId="49" fontId="6" fillId="0" borderId="7" xfId="53" applyNumberFormat="1" applyFont="1" applyBorder="1" quotePrefix="1">
      <alignment horizontal="left" vertical="center" wrapText="1"/>
    </xf>
    <xf numFmtId="0" fontId="4" fillId="0" borderId="0" xfId="0" applyFont="1" applyBorder="1" applyAlignment="1" applyProtection="1" quotePrefix="1">
      <alignment horizontal="left" vertical="center"/>
      <protection locked="0"/>
    </xf>
    <xf numFmtId="49" fontId="6" fillId="0" borderId="7" xfId="0" applyNumberFormat="1" applyFont="1" applyBorder="1" applyAlignment="1" quotePrefix="1">
      <alignment horizontal="left" vertical="center" wrapText="1"/>
    </xf>
    <xf numFmtId="0" fontId="6" fillId="0" borderId="0" xfId="0" applyFont="1" applyBorder="1" applyAlignment="1" quotePrefix="1">
      <alignment horizontal="left" vertical="center"/>
    </xf>
    <xf numFmtId="0" fontId="19" fillId="0" borderId="7" xfId="0" applyFont="1" applyBorder="1" applyAlignment="1" applyProtection="1" quotePrefix="1">
      <alignment vertical="center" wrapText="1"/>
      <protection locked="0"/>
    </xf>
    <xf numFmtId="0" fontId="4" fillId="0" borderId="0" xfId="0" applyFont="1" applyBorder="1" applyAlignment="1" quotePrefix="1">
      <alignment horizontal="lef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21"/>
  <sheetViews>
    <sheetView showZeros="0" workbookViewId="0">
      <selection activeCell="B7" sqref="B7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109" t="s">
        <v>0</v>
      </c>
    </row>
    <row r="2" ht="36" customHeight="1" spans="1:4">
      <c r="A2" s="52" t="s">
        <v>1</v>
      </c>
      <c r="B2" s="192"/>
      <c r="C2" s="192"/>
      <c r="D2" s="192"/>
    </row>
    <row r="3" ht="21" customHeight="1" spans="1:4">
      <c r="A3" s="200" t="s">
        <v>2</v>
      </c>
      <c r="B3" s="158"/>
      <c r="C3" s="158"/>
      <c r="D3" s="107" t="s">
        <v>3</v>
      </c>
    </row>
    <row r="4" ht="19.5" customHeight="1" spans="1:4">
      <c r="A4" s="11" t="s">
        <v>4</v>
      </c>
      <c r="B4" s="13"/>
      <c r="C4" s="11" t="s">
        <v>5</v>
      </c>
      <c r="D4" s="13"/>
    </row>
    <row r="5" ht="19.5" customHeight="1" spans="1:4">
      <c r="A5" s="16" t="s">
        <v>6</v>
      </c>
      <c r="B5" s="16" t="s">
        <v>7</v>
      </c>
      <c r="C5" s="16" t="s">
        <v>8</v>
      </c>
      <c r="D5" s="16" t="s">
        <v>7</v>
      </c>
    </row>
    <row r="6" ht="19.5" customHeight="1" spans="1:4">
      <c r="A6" s="19"/>
      <c r="B6" s="19"/>
      <c r="C6" s="19"/>
      <c r="D6" s="19"/>
    </row>
    <row r="7" ht="25.4" customHeight="1" spans="1:4">
      <c r="A7" s="167" t="s">
        <v>9</v>
      </c>
      <c r="B7" s="145">
        <v>2903474.22</v>
      </c>
      <c r="C7" s="201" t="s">
        <v>10</v>
      </c>
      <c r="D7" s="145"/>
    </row>
    <row r="8" ht="25.4" customHeight="1" spans="1:4">
      <c r="A8" s="167" t="s">
        <v>11</v>
      </c>
      <c r="B8" s="145"/>
      <c r="C8" s="201" t="s">
        <v>12</v>
      </c>
      <c r="D8" s="145"/>
    </row>
    <row r="9" ht="25.4" customHeight="1" spans="1:4">
      <c r="A9" s="167" t="s">
        <v>13</v>
      </c>
      <c r="B9" s="145"/>
      <c r="C9" s="201" t="s">
        <v>14</v>
      </c>
      <c r="D9" s="145">
        <v>340616.79</v>
      </c>
    </row>
    <row r="10" ht="25.4" customHeight="1" spans="1:4">
      <c r="A10" s="167" t="s">
        <v>15</v>
      </c>
      <c r="B10" s="101"/>
      <c r="C10" s="201" t="s">
        <v>16</v>
      </c>
      <c r="D10" s="145">
        <v>7393642.43</v>
      </c>
    </row>
    <row r="11" ht="25.4" customHeight="1" spans="1:4">
      <c r="A11" s="167" t="s">
        <v>17</v>
      </c>
      <c r="B11" s="145">
        <v>5046000</v>
      </c>
      <c r="C11" s="201" t="s">
        <v>18</v>
      </c>
      <c r="D11" s="145"/>
    </row>
    <row r="12" ht="25.4" customHeight="1" spans="1:4">
      <c r="A12" s="167" t="s">
        <v>19</v>
      </c>
      <c r="B12" s="101">
        <v>5046000</v>
      </c>
      <c r="C12" s="201" t="s">
        <v>20</v>
      </c>
      <c r="D12" s="145">
        <v>215215</v>
      </c>
    </row>
    <row r="13" ht="25.4" customHeight="1" spans="1:4">
      <c r="A13" s="167" t="s">
        <v>21</v>
      </c>
      <c r="B13" s="101"/>
      <c r="C13" s="201" t="s">
        <v>22</v>
      </c>
      <c r="D13" s="145"/>
    </row>
    <row r="14" ht="25.4" customHeight="1" spans="1:4">
      <c r="A14" s="167" t="s">
        <v>23</v>
      </c>
      <c r="B14" s="101"/>
      <c r="C14" s="21"/>
      <c r="D14" s="145"/>
    </row>
    <row r="15" ht="25.4" customHeight="1" spans="1:4">
      <c r="A15" s="193" t="s">
        <v>24</v>
      </c>
      <c r="B15" s="101"/>
      <c r="C15" s="21"/>
      <c r="D15" s="145"/>
    </row>
    <row r="16" ht="25.4" customHeight="1" spans="1:4">
      <c r="A16" s="193" t="s">
        <v>25</v>
      </c>
      <c r="B16" s="145"/>
      <c r="C16" s="21"/>
      <c r="D16" s="145"/>
    </row>
    <row r="17" ht="25.4" customHeight="1" spans="1:4">
      <c r="A17" s="194" t="s">
        <v>26</v>
      </c>
      <c r="B17" s="164">
        <v>7949474.22</v>
      </c>
      <c r="C17" s="168" t="s">
        <v>27</v>
      </c>
      <c r="D17" s="164">
        <v>7949474.22</v>
      </c>
    </row>
    <row r="18" ht="25.4" customHeight="1" spans="1:4">
      <c r="A18" s="195" t="s">
        <v>28</v>
      </c>
      <c r="B18" s="164"/>
      <c r="C18" s="196" t="s">
        <v>29</v>
      </c>
      <c r="D18" s="197"/>
    </row>
    <row r="19" ht="25.4" customHeight="1" spans="1:4">
      <c r="A19" s="198" t="s">
        <v>30</v>
      </c>
      <c r="B19" s="145"/>
      <c r="C19" s="165" t="s">
        <v>30</v>
      </c>
      <c r="D19" s="101"/>
    </row>
    <row r="20" ht="25.4" customHeight="1" spans="1:4">
      <c r="A20" s="198" t="s">
        <v>31</v>
      </c>
      <c r="B20" s="145"/>
      <c r="C20" s="165" t="s">
        <v>31</v>
      </c>
      <c r="D20" s="101"/>
    </row>
    <row r="21" ht="25.4" customHeight="1" spans="1:4">
      <c r="A21" s="199" t="s">
        <v>32</v>
      </c>
      <c r="B21" s="164">
        <v>7949474.22</v>
      </c>
      <c r="C21" s="168" t="s">
        <v>33</v>
      </c>
      <c r="D21" s="106">
        <v>7949474.22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4"/>
  <sheetViews>
    <sheetView showZeros="0" workbookViewId="0">
      <selection activeCell="C24" sqref="C24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115" t="s">
        <v>243</v>
      </c>
    </row>
    <row r="2" ht="28.5" customHeight="1" spans="1:6">
      <c r="A2" s="28" t="s">
        <v>244</v>
      </c>
      <c r="B2" s="28"/>
      <c r="C2" s="28"/>
      <c r="D2" s="28"/>
      <c r="E2" s="28"/>
      <c r="F2" s="28"/>
    </row>
    <row r="3" ht="15" customHeight="1" spans="1:6">
      <c r="A3" s="116" t="s">
        <v>2</v>
      </c>
      <c r="B3" s="117"/>
      <c r="C3" s="117"/>
      <c r="D3" s="64"/>
      <c r="E3" s="64"/>
      <c r="F3" s="118" t="s">
        <v>3</v>
      </c>
    </row>
    <row r="4" ht="18.75" customHeight="1" spans="1:6">
      <c r="A4" s="10" t="s">
        <v>179</v>
      </c>
      <c r="B4" s="10" t="s">
        <v>55</v>
      </c>
      <c r="C4" s="10" t="s">
        <v>56</v>
      </c>
      <c r="D4" s="16" t="s">
        <v>245</v>
      </c>
      <c r="E4" s="119"/>
      <c r="F4" s="119"/>
    </row>
    <row r="5" ht="30" customHeight="1" spans="1:6">
      <c r="A5" s="19"/>
      <c r="B5" s="19"/>
      <c r="C5" s="19"/>
      <c r="D5" s="16" t="s">
        <v>38</v>
      </c>
      <c r="E5" s="119" t="s">
        <v>64</v>
      </c>
      <c r="F5" s="119" t="s">
        <v>65</v>
      </c>
    </row>
    <row r="6" ht="16.5" customHeight="1" spans="1:6">
      <c r="A6" s="119">
        <v>1</v>
      </c>
      <c r="B6" s="119">
        <v>2</v>
      </c>
      <c r="C6" s="119">
        <v>3</v>
      </c>
      <c r="D6" s="119">
        <v>4</v>
      </c>
      <c r="E6" s="119">
        <v>5</v>
      </c>
      <c r="F6" s="119">
        <v>6</v>
      </c>
    </row>
    <row r="7" ht="24" customHeight="1" spans="1:6">
      <c r="A7" s="119"/>
      <c r="B7" s="119"/>
      <c r="C7" s="119"/>
      <c r="D7" s="119"/>
      <c r="E7" s="119"/>
      <c r="F7" s="119"/>
    </row>
    <row r="8" ht="24" customHeight="1" spans="1:6">
      <c r="A8" s="119"/>
      <c r="B8" s="119"/>
      <c r="C8" s="119"/>
      <c r="D8" s="119"/>
      <c r="E8" s="119"/>
      <c r="F8" s="119"/>
    </row>
    <row r="9" ht="24" customHeight="1" spans="1:6">
      <c r="A9" s="119"/>
      <c r="B9" s="119"/>
      <c r="C9" s="119"/>
      <c r="D9" s="119"/>
      <c r="E9" s="119"/>
      <c r="F9" s="119"/>
    </row>
    <row r="10" ht="24" customHeight="1" spans="1:6">
      <c r="A10" s="119"/>
      <c r="B10" s="119"/>
      <c r="C10" s="119"/>
      <c r="D10" s="119"/>
      <c r="E10" s="119"/>
      <c r="F10" s="119"/>
    </row>
    <row r="11" ht="24" customHeight="1" spans="1:6">
      <c r="A11" s="119"/>
      <c r="B11" s="119"/>
      <c r="C11" s="119"/>
      <c r="D11" s="119"/>
      <c r="E11" s="119"/>
      <c r="F11" s="119"/>
    </row>
    <row r="12" ht="24" customHeight="1" spans="1:6">
      <c r="A12" s="31"/>
      <c r="B12" s="31"/>
      <c r="C12" s="31"/>
      <c r="D12" s="23"/>
      <c r="E12" s="23"/>
      <c r="F12" s="23"/>
    </row>
    <row r="13" s="1" customFormat="1" ht="17.25" customHeight="1" spans="1:6">
      <c r="A13" s="120" t="s">
        <v>82</v>
      </c>
      <c r="B13" s="121"/>
      <c r="C13" s="121" t="s">
        <v>82</v>
      </c>
      <c r="D13" s="27"/>
      <c r="E13" s="27"/>
      <c r="F13" s="27"/>
    </row>
    <row r="14" customHeight="1" spans="1:6">
      <c r="A14" t="s">
        <v>176</v>
      </c>
    </row>
  </sheetData>
  <mergeCells count="6">
    <mergeCell ref="A2:F2"/>
    <mergeCell ref="D4:F4"/>
    <mergeCell ref="A13:C13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8"/>
  <sheetViews>
    <sheetView showZeros="0" workbookViewId="0">
      <selection activeCell="J14" sqref="J14"/>
    </sheetView>
  </sheetViews>
  <sheetFormatPr defaultColWidth="10.375" defaultRowHeight="14.25" customHeight="1"/>
  <cols>
    <col min="1" max="16384" width="10.375" customWidth="1"/>
  </cols>
  <sheetData>
    <row r="1" ht="13.5" customHeight="1" spans="1:17">
      <c r="O1" s="51"/>
      <c r="P1" s="51"/>
      <c r="Q1" s="107" t="s">
        <v>246</v>
      </c>
    </row>
    <row r="2" ht="27.75" customHeight="1" spans="1:17">
      <c r="A2" s="61" t="s">
        <v>247</v>
      </c>
      <c r="B2" s="28"/>
      <c r="C2" s="28"/>
      <c r="D2" s="28"/>
      <c r="E2" s="28"/>
      <c r="F2" s="28"/>
      <c r="G2" s="28"/>
      <c r="H2" s="28"/>
      <c r="I2" s="28"/>
      <c r="J2" s="28"/>
      <c r="K2" s="53"/>
      <c r="L2" s="28"/>
      <c r="M2" s="28"/>
      <c r="N2" s="28"/>
      <c r="O2" s="53"/>
      <c r="P2" s="53"/>
      <c r="Q2" s="28"/>
    </row>
    <row r="3" ht="18.75" customHeight="1" spans="1:17">
      <c r="A3" s="200" t="s">
        <v>2</v>
      </c>
      <c r="B3" s="7"/>
      <c r="C3" s="7"/>
      <c r="D3" s="7"/>
      <c r="E3" s="7"/>
      <c r="F3" s="7"/>
      <c r="G3" s="7"/>
      <c r="H3" s="7"/>
      <c r="I3" s="7"/>
      <c r="J3" s="7"/>
      <c r="O3" s="84"/>
      <c r="P3" s="84"/>
      <c r="Q3" s="109" t="s">
        <v>170</v>
      </c>
    </row>
    <row r="4" ht="15.75" customHeight="1" spans="1:17">
      <c r="A4" s="10" t="s">
        <v>248</v>
      </c>
      <c r="B4" s="86" t="s">
        <v>249</v>
      </c>
      <c r="C4" s="86" t="s">
        <v>250</v>
      </c>
      <c r="D4" s="86" t="s">
        <v>251</v>
      </c>
      <c r="E4" s="86" t="s">
        <v>252</v>
      </c>
      <c r="F4" s="86" t="s">
        <v>253</v>
      </c>
      <c r="G4" s="69" t="s">
        <v>186</v>
      </c>
      <c r="H4" s="69"/>
      <c r="I4" s="69"/>
      <c r="J4" s="69"/>
      <c r="K4" s="87"/>
      <c r="L4" s="69"/>
      <c r="M4" s="69"/>
      <c r="N4" s="69"/>
      <c r="O4" s="88"/>
      <c r="P4" s="87"/>
      <c r="Q4" s="89"/>
    </row>
    <row r="5" ht="17.25" customHeight="1" spans="1:17">
      <c r="A5" s="15"/>
      <c r="B5" s="90"/>
      <c r="C5" s="90"/>
      <c r="D5" s="90"/>
      <c r="E5" s="90"/>
      <c r="F5" s="90"/>
      <c r="G5" s="90" t="s">
        <v>38</v>
      </c>
      <c r="H5" s="90" t="s">
        <v>41</v>
      </c>
      <c r="I5" s="90" t="s">
        <v>254</v>
      </c>
      <c r="J5" s="90" t="s">
        <v>255</v>
      </c>
      <c r="K5" s="91" t="s">
        <v>256</v>
      </c>
      <c r="L5" s="92" t="s">
        <v>257</v>
      </c>
      <c r="M5" s="92"/>
      <c r="N5" s="92"/>
      <c r="O5" s="93"/>
      <c r="P5" s="94"/>
      <c r="Q5" s="95"/>
    </row>
    <row r="6" ht="54" customHeight="1" spans="1:17">
      <c r="A6" s="18"/>
      <c r="B6" s="95"/>
      <c r="C6" s="95"/>
      <c r="D6" s="95"/>
      <c r="E6" s="95"/>
      <c r="F6" s="95"/>
      <c r="G6" s="95"/>
      <c r="H6" s="95" t="s">
        <v>40</v>
      </c>
      <c r="I6" s="95"/>
      <c r="J6" s="95"/>
      <c r="K6" s="96"/>
      <c r="L6" s="95" t="s">
        <v>40</v>
      </c>
      <c r="M6" s="95" t="s">
        <v>51</v>
      </c>
      <c r="N6" s="95" t="s">
        <v>193</v>
      </c>
      <c r="O6" s="97" t="s">
        <v>47</v>
      </c>
      <c r="P6" s="96" t="s">
        <v>48</v>
      </c>
      <c r="Q6" s="95" t="s">
        <v>49</v>
      </c>
    </row>
    <row r="7" ht="15" customHeight="1" spans="1:17">
      <c r="A7" s="19">
        <v>1</v>
      </c>
      <c r="B7" s="110">
        <v>2</v>
      </c>
      <c r="C7" s="110">
        <v>3</v>
      </c>
      <c r="D7" s="110">
        <v>4</v>
      </c>
      <c r="E7" s="110">
        <v>5</v>
      </c>
      <c r="F7" s="110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</row>
    <row r="8" ht="21" customHeight="1" spans="1:17">
      <c r="A8" s="98"/>
      <c r="B8" s="99"/>
      <c r="C8" s="99"/>
      <c r="D8" s="112"/>
      <c r="E8" s="11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21" customHeight="1" spans="1:17">
      <c r="A9" s="98"/>
      <c r="B9" s="99"/>
      <c r="C9" s="99"/>
      <c r="D9" s="112"/>
      <c r="E9" s="11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98"/>
      <c r="B10" s="99"/>
      <c r="C10" s="99"/>
      <c r="D10" s="112"/>
      <c r="E10" s="11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98"/>
      <c r="B11" s="99"/>
      <c r="C11" s="99"/>
      <c r="D11" s="112"/>
      <c r="E11" s="11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ht="21" customHeight="1" spans="1:17">
      <c r="A12" s="98"/>
      <c r="B12" s="99"/>
      <c r="C12" s="99"/>
      <c r="D12" s="112"/>
      <c r="E12" s="11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ht="21" customHeight="1" spans="1:17">
      <c r="A13" s="98"/>
      <c r="B13" s="99"/>
      <c r="C13" s="99"/>
      <c r="D13" s="112"/>
      <c r="E13" s="11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ht="21" customHeight="1" spans="1:17">
      <c r="A14" s="98"/>
      <c r="B14" s="99"/>
      <c r="C14" s="99"/>
      <c r="D14" s="112"/>
      <c r="E14" s="11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ht="21" customHeight="1" spans="1:17">
      <c r="A15" s="98"/>
      <c r="B15" s="99"/>
      <c r="C15" s="99"/>
      <c r="D15" s="112"/>
      <c r="E15" s="11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ht="21" customHeight="1" spans="1:17">
      <c r="A16" s="98"/>
      <c r="B16" s="99"/>
      <c r="C16" s="99"/>
      <c r="D16" s="112"/>
      <c r="E16" s="11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="1" customFormat="1" ht="21" customHeight="1" spans="1:17">
      <c r="A17" s="102" t="s">
        <v>82</v>
      </c>
      <c r="B17" s="103"/>
      <c r="C17" s="103"/>
      <c r="D17" s="103"/>
      <c r="E17" s="114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customHeight="1" spans="1:17">
      <c r="A18" t="s">
        <v>176</v>
      </c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8"/>
  <sheetViews>
    <sheetView showZeros="0" workbookViewId="0">
      <selection activeCell="C26" sqref="C26"/>
    </sheetView>
  </sheetViews>
  <sheetFormatPr defaultColWidth="10.375" defaultRowHeight="14.25" customHeight="1"/>
  <cols>
    <col min="1" max="16384" width="10.375" customWidth="1"/>
  </cols>
  <sheetData>
    <row r="1" ht="13.5" customHeight="1" spans="1:14">
      <c r="A1" s="66"/>
      <c r="B1" s="66"/>
      <c r="C1" s="66"/>
      <c r="D1" s="66"/>
      <c r="E1" s="66"/>
      <c r="F1" s="66"/>
      <c r="G1" s="66"/>
      <c r="H1" s="81"/>
      <c r="I1" s="66"/>
      <c r="J1" s="66"/>
      <c r="K1" s="66"/>
      <c r="L1" s="51"/>
      <c r="M1" s="60"/>
      <c r="N1" s="82" t="s">
        <v>258</v>
      </c>
    </row>
    <row r="2" ht="27.75" customHeight="1" spans="1:14">
      <c r="A2" s="61" t="s">
        <v>259</v>
      </c>
      <c r="B2" s="62"/>
      <c r="C2" s="62"/>
      <c r="D2" s="62"/>
      <c r="E2" s="62"/>
      <c r="F2" s="62"/>
      <c r="G2" s="62"/>
      <c r="H2" s="83"/>
      <c r="I2" s="62"/>
      <c r="J2" s="62"/>
      <c r="K2" s="62"/>
      <c r="L2" s="53"/>
      <c r="M2" s="83"/>
      <c r="N2" s="62"/>
    </row>
    <row r="3" ht="18.75" customHeight="1" spans="1:14">
      <c r="A3" s="206" t="s">
        <v>2</v>
      </c>
      <c r="B3" s="64"/>
      <c r="C3" s="64"/>
      <c r="D3" s="64"/>
      <c r="E3" s="64"/>
      <c r="F3" s="64"/>
      <c r="G3" s="64"/>
      <c r="H3" s="81"/>
      <c r="I3" s="66"/>
      <c r="J3" s="66"/>
      <c r="K3" s="66"/>
      <c r="L3" s="84"/>
      <c r="M3" s="67"/>
      <c r="N3" s="85" t="s">
        <v>170</v>
      </c>
    </row>
    <row r="4" ht="15.75" customHeight="1" spans="1:14">
      <c r="A4" s="10" t="s">
        <v>248</v>
      </c>
      <c r="B4" s="86" t="s">
        <v>260</v>
      </c>
      <c r="C4" s="86" t="s">
        <v>261</v>
      </c>
      <c r="D4" s="69" t="s">
        <v>186</v>
      </c>
      <c r="E4" s="69"/>
      <c r="F4" s="69"/>
      <c r="G4" s="69"/>
      <c r="H4" s="87"/>
      <c r="I4" s="69"/>
      <c r="J4" s="69"/>
      <c r="K4" s="69"/>
      <c r="L4" s="88"/>
      <c r="M4" s="87"/>
      <c r="N4" s="89"/>
    </row>
    <row r="5" ht="17.25" customHeight="1" spans="1:14">
      <c r="A5" s="15"/>
      <c r="B5" s="90"/>
      <c r="C5" s="90"/>
      <c r="D5" s="90" t="s">
        <v>38</v>
      </c>
      <c r="E5" s="90" t="s">
        <v>41</v>
      </c>
      <c r="F5" s="90" t="s">
        <v>254</v>
      </c>
      <c r="G5" s="90" t="s">
        <v>255</v>
      </c>
      <c r="H5" s="91" t="s">
        <v>256</v>
      </c>
      <c r="I5" s="92" t="s">
        <v>257</v>
      </c>
      <c r="J5" s="92"/>
      <c r="K5" s="92"/>
      <c r="L5" s="93"/>
      <c r="M5" s="94"/>
      <c r="N5" s="95"/>
    </row>
    <row r="6" ht="54" customHeight="1" spans="1:14">
      <c r="A6" s="18"/>
      <c r="B6" s="95"/>
      <c r="C6" s="95"/>
      <c r="D6" s="95"/>
      <c r="E6" s="95"/>
      <c r="F6" s="95"/>
      <c r="G6" s="95"/>
      <c r="H6" s="96"/>
      <c r="I6" s="95" t="s">
        <v>40</v>
      </c>
      <c r="J6" s="95" t="s">
        <v>51</v>
      </c>
      <c r="K6" s="95" t="s">
        <v>193</v>
      </c>
      <c r="L6" s="97" t="s">
        <v>47</v>
      </c>
      <c r="M6" s="96" t="s">
        <v>48</v>
      </c>
      <c r="N6" s="95" t="s">
        <v>49</v>
      </c>
    </row>
    <row r="7" ht="15" customHeight="1" spans="1:14">
      <c r="A7" s="18">
        <v>1</v>
      </c>
      <c r="B7" s="95">
        <v>2</v>
      </c>
      <c r="C7" s="95">
        <v>3</v>
      </c>
      <c r="D7" s="96">
        <v>4</v>
      </c>
      <c r="E7" s="96">
        <v>5</v>
      </c>
      <c r="F7" s="96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</row>
    <row r="8" ht="21" customHeight="1" spans="1:14">
      <c r="A8" s="98"/>
      <c r="B8" s="99"/>
      <c r="C8" s="99"/>
      <c r="D8" s="100"/>
      <c r="E8" s="100"/>
      <c r="F8" s="100"/>
      <c r="G8" s="100"/>
      <c r="H8" s="100"/>
      <c r="I8" s="100"/>
      <c r="J8" s="100"/>
      <c r="K8" s="100"/>
      <c r="L8" s="101"/>
      <c r="M8" s="100"/>
      <c r="N8" s="100"/>
    </row>
    <row r="9" ht="21" customHeight="1" spans="1:14">
      <c r="A9" s="98"/>
      <c r="B9" s="99"/>
      <c r="C9" s="99"/>
      <c r="D9" s="100"/>
      <c r="E9" s="100"/>
      <c r="F9" s="100"/>
      <c r="G9" s="100"/>
      <c r="H9" s="100"/>
      <c r="I9" s="100"/>
      <c r="J9" s="100"/>
      <c r="K9" s="100"/>
      <c r="L9" s="101"/>
      <c r="M9" s="100"/>
      <c r="N9" s="100"/>
    </row>
    <row r="10" ht="21" customHeight="1" spans="1:14">
      <c r="A10" s="98"/>
      <c r="B10" s="99"/>
      <c r="C10" s="99"/>
      <c r="D10" s="100"/>
      <c r="E10" s="100"/>
      <c r="F10" s="100"/>
      <c r="G10" s="100"/>
      <c r="H10" s="100"/>
      <c r="I10" s="100"/>
      <c r="J10" s="100"/>
      <c r="K10" s="100"/>
      <c r="L10" s="101"/>
      <c r="M10" s="100"/>
      <c r="N10" s="100"/>
    </row>
    <row r="11" ht="21" customHeight="1" spans="1:14">
      <c r="A11" s="98"/>
      <c r="B11" s="99"/>
      <c r="C11" s="99"/>
      <c r="D11" s="100"/>
      <c r="E11" s="100"/>
      <c r="F11" s="100"/>
      <c r="G11" s="100"/>
      <c r="H11" s="100"/>
      <c r="I11" s="100"/>
      <c r="J11" s="100"/>
      <c r="K11" s="100"/>
      <c r="L11" s="101"/>
      <c r="M11" s="100"/>
      <c r="N11" s="100"/>
    </row>
    <row r="12" ht="21" customHeight="1" spans="1:14">
      <c r="A12" s="98"/>
      <c r="B12" s="99"/>
      <c r="C12" s="99"/>
      <c r="D12" s="100"/>
      <c r="E12" s="100"/>
      <c r="F12" s="100"/>
      <c r="G12" s="100"/>
      <c r="H12" s="100"/>
      <c r="I12" s="100"/>
      <c r="J12" s="100"/>
      <c r="K12" s="100"/>
      <c r="L12" s="101"/>
      <c r="M12" s="100"/>
      <c r="N12" s="100"/>
    </row>
    <row r="13" ht="21" customHeight="1" spans="1:14">
      <c r="A13" s="98"/>
      <c r="B13" s="99"/>
      <c r="C13" s="99"/>
      <c r="D13" s="100"/>
      <c r="E13" s="100"/>
      <c r="F13" s="100"/>
      <c r="G13" s="100"/>
      <c r="H13" s="100"/>
      <c r="I13" s="100"/>
      <c r="J13" s="100"/>
      <c r="K13" s="100"/>
      <c r="L13" s="101"/>
      <c r="M13" s="100"/>
      <c r="N13" s="100"/>
    </row>
    <row r="14" ht="21" customHeight="1" spans="1:14">
      <c r="A14" s="98"/>
      <c r="B14" s="99"/>
      <c r="C14" s="99"/>
      <c r="D14" s="100"/>
      <c r="E14" s="100"/>
      <c r="F14" s="100"/>
      <c r="G14" s="100"/>
      <c r="H14" s="100"/>
      <c r="I14" s="100"/>
      <c r="J14" s="100"/>
      <c r="K14" s="100"/>
      <c r="L14" s="101"/>
      <c r="M14" s="100"/>
      <c r="N14" s="100"/>
    </row>
    <row r="15" ht="21" customHeight="1" spans="1:14">
      <c r="A15" s="98"/>
      <c r="B15" s="99"/>
      <c r="C15" s="99"/>
      <c r="D15" s="100"/>
      <c r="E15" s="100"/>
      <c r="F15" s="100"/>
      <c r="G15" s="100"/>
      <c r="H15" s="100"/>
      <c r="I15" s="100"/>
      <c r="J15" s="100"/>
      <c r="K15" s="100"/>
      <c r="L15" s="101"/>
      <c r="M15" s="100"/>
      <c r="N15" s="100"/>
    </row>
    <row r="16" ht="21" customHeight="1" spans="1:14">
      <c r="A16" s="98"/>
      <c r="B16" s="99"/>
      <c r="C16" s="99"/>
      <c r="D16" s="100"/>
      <c r="E16" s="100"/>
      <c r="F16" s="100"/>
      <c r="G16" s="100"/>
      <c r="H16" s="100"/>
      <c r="I16" s="100"/>
      <c r="J16" s="100"/>
      <c r="K16" s="100"/>
      <c r="L16" s="101"/>
      <c r="M16" s="100"/>
      <c r="N16" s="100"/>
    </row>
    <row r="17" s="1" customFormat="1" ht="21" customHeight="1" spans="1:14">
      <c r="A17" s="102" t="s">
        <v>82</v>
      </c>
      <c r="B17" s="103"/>
      <c r="C17" s="104"/>
      <c r="D17" s="105"/>
      <c r="E17" s="105"/>
      <c r="F17" s="105"/>
      <c r="G17" s="105"/>
      <c r="H17" s="105"/>
      <c r="I17" s="105"/>
      <c r="J17" s="105"/>
      <c r="K17" s="105"/>
      <c r="L17" s="106"/>
      <c r="M17" s="105"/>
      <c r="N17" s="105"/>
    </row>
    <row r="18" customHeight="1" spans="1:14">
      <c r="A18" t="s">
        <v>176</v>
      </c>
    </row>
  </sheetData>
  <mergeCells count="13">
    <mergeCell ref="A2:N2"/>
    <mergeCell ref="A3:C3"/>
    <mergeCell ref="D4:N4"/>
    <mergeCell ref="I5:N5"/>
    <mergeCell ref="A17:C17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5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X14"/>
  <sheetViews>
    <sheetView showZeros="0" workbookViewId="0">
      <selection activeCell="B14" sqref="B14"/>
    </sheetView>
  </sheetViews>
  <sheetFormatPr defaultColWidth="10" defaultRowHeight="14.25" customHeight="1"/>
  <cols>
    <col min="1" max="1" width="19.125" style="58" customWidth="1"/>
    <col min="2" max="2" width="10" style="58" customWidth="1"/>
    <col min="3" max="3" width="14.875" style="58" customWidth="1"/>
    <col min="4" max="16384" width="10" style="58" customWidth="1"/>
  </cols>
  <sheetData>
    <row r="1" ht="13.5" customHeight="1" spans="1:24">
      <c r="D1" s="59"/>
      <c r="W1" s="60"/>
      <c r="X1" s="60" t="s">
        <v>262</v>
      </c>
    </row>
    <row r="2" ht="27.75" customHeight="1" spans="1:24">
      <c r="A2" s="61" t="s">
        <v>263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ht="18" customHeight="1" spans="1:24">
      <c r="A3" s="206" t="s">
        <v>2</v>
      </c>
      <c r="B3" s="64"/>
      <c r="C3" s="64"/>
      <c r="D3" s="65"/>
      <c r="E3" s="66"/>
      <c r="F3" s="66"/>
      <c r="G3" s="66"/>
      <c r="H3" s="66"/>
      <c r="I3" s="66"/>
      <c r="W3" s="67"/>
      <c r="X3" s="67" t="s">
        <v>170</v>
      </c>
    </row>
    <row r="4" ht="19.5" customHeight="1" spans="1:24">
      <c r="A4" s="10" t="s">
        <v>264</v>
      </c>
      <c r="B4" s="68" t="s">
        <v>186</v>
      </c>
      <c r="C4" s="69"/>
      <c r="D4" s="69"/>
      <c r="E4" s="70" t="s">
        <v>265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</row>
    <row r="5" ht="40.5" customHeight="1" spans="1:24">
      <c r="A5" s="18"/>
      <c r="B5" s="15" t="s">
        <v>38</v>
      </c>
      <c r="C5" s="10" t="s">
        <v>41</v>
      </c>
      <c r="D5" s="71" t="s">
        <v>266</v>
      </c>
      <c r="E5" s="72" t="s">
        <v>267</v>
      </c>
      <c r="F5" s="72" t="s">
        <v>268</v>
      </c>
      <c r="G5" s="72" t="s">
        <v>269</v>
      </c>
      <c r="H5" s="72" t="s">
        <v>270</v>
      </c>
      <c r="I5" s="72" t="s">
        <v>271</v>
      </c>
      <c r="J5" s="72" t="s">
        <v>272</v>
      </c>
      <c r="K5" s="72" t="s">
        <v>273</v>
      </c>
      <c r="L5" s="72" t="s">
        <v>274</v>
      </c>
      <c r="M5" s="72" t="s">
        <v>275</v>
      </c>
      <c r="N5" s="72" t="s">
        <v>276</v>
      </c>
      <c r="O5" s="72" t="s">
        <v>277</v>
      </c>
      <c r="P5" s="72" t="s">
        <v>278</v>
      </c>
      <c r="Q5" s="72" t="s">
        <v>279</v>
      </c>
      <c r="R5" s="72" t="s">
        <v>280</v>
      </c>
      <c r="S5" s="72" t="s">
        <v>281</v>
      </c>
      <c r="T5" s="72" t="s">
        <v>282</v>
      </c>
      <c r="U5" s="72" t="s">
        <v>283</v>
      </c>
      <c r="V5" s="72" t="s">
        <v>284</v>
      </c>
      <c r="W5" s="72" t="s">
        <v>285</v>
      </c>
      <c r="X5" s="72" t="s">
        <v>286</v>
      </c>
    </row>
    <row r="6" ht="19.5" customHeight="1" spans="1:24">
      <c r="A6" s="54">
        <v>1</v>
      </c>
      <c r="B6" s="54">
        <v>2</v>
      </c>
      <c r="C6" s="54">
        <v>3</v>
      </c>
      <c r="D6" s="68">
        <v>4</v>
      </c>
      <c r="E6" s="73">
        <v>5</v>
      </c>
      <c r="F6" s="73">
        <v>6</v>
      </c>
      <c r="G6" s="73">
        <v>7</v>
      </c>
      <c r="H6" s="73">
        <v>8</v>
      </c>
      <c r="I6" s="73">
        <v>9</v>
      </c>
      <c r="J6" s="73">
        <v>10</v>
      </c>
      <c r="K6" s="73">
        <v>11</v>
      </c>
      <c r="L6" s="73">
        <v>12</v>
      </c>
      <c r="M6" s="73">
        <v>13</v>
      </c>
      <c r="N6" s="73">
        <v>14</v>
      </c>
      <c r="O6" s="73">
        <v>15</v>
      </c>
      <c r="P6" s="73">
        <v>16</v>
      </c>
      <c r="Q6" s="73">
        <v>17</v>
      </c>
      <c r="R6" s="73">
        <v>18</v>
      </c>
      <c r="S6" s="73">
        <v>19</v>
      </c>
      <c r="T6" s="73">
        <v>20</v>
      </c>
      <c r="U6" s="73">
        <v>21</v>
      </c>
      <c r="V6" s="73">
        <v>22</v>
      </c>
      <c r="W6" s="73">
        <v>23</v>
      </c>
      <c r="X6" s="73">
        <v>24</v>
      </c>
    </row>
    <row r="7" ht="28.4" customHeight="1" spans="1:24">
      <c r="A7" s="31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5"/>
      <c r="X7" s="74"/>
    </row>
    <row r="8" ht="29.9" customHeight="1" spans="1:24">
      <c r="A8" s="76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5"/>
      <c r="X8" s="74"/>
    </row>
    <row r="9" ht="29.9" customHeight="1" spans="1:24">
      <c r="A9" s="77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5"/>
      <c r="X9" s="78"/>
    </row>
    <row r="10" ht="29.9" customHeight="1" spans="1:24">
      <c r="A10" s="77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5"/>
      <c r="X10" s="78"/>
    </row>
    <row r="11" ht="29.9" customHeight="1" spans="1:24">
      <c r="A11" s="77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5"/>
      <c r="X11" s="78"/>
    </row>
    <row r="12" ht="29.9" customHeight="1" spans="1:24">
      <c r="A12" s="77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5"/>
      <c r="X12" s="78"/>
    </row>
    <row r="13" ht="29.9" customHeight="1" spans="1:24">
      <c r="A13" s="77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5"/>
      <c r="X13" s="78"/>
    </row>
    <row r="14" customHeight="1" spans="1:24">
      <c r="A14" s="79" t="s">
        <v>176</v>
      </c>
      <c r="B14" s="79"/>
      <c r="C14" s="79"/>
      <c r="D14" s="79"/>
      <c r="E14" s="80"/>
    </row>
  </sheetData>
  <mergeCells count="5">
    <mergeCell ref="A2:X2"/>
    <mergeCell ref="A3:I3"/>
    <mergeCell ref="B4:D4"/>
    <mergeCell ref="E4:X4"/>
    <mergeCell ref="A4:A5"/>
  </mergeCells>
  <pageMargins left="0.751388888888889" right="0.751388888888889" top="1" bottom="1" header="0.5" footer="0.5"/>
  <pageSetup paperSize="9" scale="52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12"/>
  <sheetViews>
    <sheetView showZeros="0" workbookViewId="0">
      <selection activeCell="A8" sqref="A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2.0333333333333" customWidth="1"/>
  </cols>
  <sheetData>
    <row r="1" customHeight="1" spans="1:10">
      <c r="J1" s="51" t="s">
        <v>287</v>
      </c>
    </row>
    <row r="2" ht="28.5" customHeight="1" spans="1:10">
      <c r="A2" s="52" t="s">
        <v>288</v>
      </c>
      <c r="B2" s="28"/>
      <c r="C2" s="28"/>
      <c r="D2" s="28"/>
      <c r="E2" s="28"/>
      <c r="F2" s="53"/>
      <c r="G2" s="28"/>
      <c r="H2" s="53"/>
      <c r="I2" s="53"/>
      <c r="J2" s="28"/>
    </row>
    <row r="3" ht="17.25" customHeight="1" spans="1:10">
      <c r="A3" s="202" t="s">
        <v>2</v>
      </c>
    </row>
    <row r="4" ht="44.25" customHeight="1" spans="1:10">
      <c r="A4" s="54" t="s">
        <v>218</v>
      </c>
      <c r="B4" s="54" t="s">
        <v>219</v>
      </c>
      <c r="C4" s="54" t="s">
        <v>220</v>
      </c>
      <c r="D4" s="54" t="s">
        <v>221</v>
      </c>
      <c r="E4" s="54" t="s">
        <v>222</v>
      </c>
      <c r="F4" s="55" t="s">
        <v>223</v>
      </c>
      <c r="G4" s="54" t="s">
        <v>224</v>
      </c>
      <c r="H4" s="55" t="s">
        <v>225</v>
      </c>
      <c r="I4" s="55" t="s">
        <v>226</v>
      </c>
      <c r="J4" s="54" t="s">
        <v>227</v>
      </c>
    </row>
    <row r="5" ht="14.25" customHeight="1" spans="1:10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5">
        <v>6</v>
      </c>
      <c r="G5" s="54">
        <v>7</v>
      </c>
      <c r="H5" s="55">
        <v>8</v>
      </c>
      <c r="I5" s="55">
        <v>9</v>
      </c>
      <c r="J5" s="54">
        <v>10</v>
      </c>
    </row>
    <row r="6" ht="42" customHeight="1" spans="1:10">
      <c r="A6" s="56"/>
      <c r="B6" s="57"/>
      <c r="C6" s="57"/>
      <c r="D6" s="57"/>
      <c r="E6" s="56"/>
      <c r="F6" s="57"/>
      <c r="G6" s="56"/>
      <c r="H6" s="57"/>
      <c r="I6" s="57"/>
      <c r="J6" s="56"/>
    </row>
    <row r="7" ht="42" customHeight="1" spans="1:10">
      <c r="A7" s="56"/>
      <c r="B7" s="57"/>
      <c r="C7" s="57"/>
      <c r="D7" s="57"/>
      <c r="E7" s="56"/>
      <c r="F7" s="57"/>
      <c r="G7" s="56"/>
      <c r="H7" s="57"/>
      <c r="I7" s="57"/>
      <c r="J7" s="56"/>
    </row>
    <row r="8" ht="42" customHeight="1" spans="1:10">
      <c r="A8" s="56"/>
      <c r="B8" s="57"/>
      <c r="C8" s="57"/>
      <c r="D8" s="57"/>
      <c r="E8" s="56"/>
      <c r="F8" s="57"/>
      <c r="G8" s="56"/>
      <c r="H8" s="57"/>
      <c r="I8" s="57"/>
      <c r="J8" s="56"/>
    </row>
    <row r="9" ht="42" customHeight="1" spans="1:10">
      <c r="A9" s="56"/>
      <c r="B9" s="57"/>
      <c r="C9" s="57"/>
      <c r="D9" s="57"/>
      <c r="E9" s="56"/>
      <c r="F9" s="57"/>
      <c r="G9" s="56"/>
      <c r="H9" s="57"/>
      <c r="I9" s="57"/>
      <c r="J9" s="56"/>
    </row>
    <row r="10" ht="42" customHeight="1" spans="1:10">
      <c r="A10" s="56"/>
      <c r="B10" s="57"/>
      <c r="C10" s="57"/>
      <c r="D10" s="57"/>
      <c r="E10" s="56"/>
      <c r="F10" s="57"/>
      <c r="G10" s="56"/>
      <c r="H10" s="57"/>
      <c r="I10" s="57"/>
      <c r="J10" s="56"/>
    </row>
    <row r="11" ht="42" customHeight="1" spans="1:10">
      <c r="A11" s="56"/>
      <c r="B11" s="57"/>
      <c r="C11" s="57"/>
      <c r="D11" s="57"/>
      <c r="E11" s="56"/>
      <c r="F11" s="57"/>
      <c r="G11" s="56"/>
      <c r="H11" s="57"/>
      <c r="I11" s="57"/>
      <c r="J11" s="56"/>
    </row>
    <row r="12" customHeight="1" spans="1:10">
      <c r="A12" t="s">
        <v>176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7"/>
  <sheetViews>
    <sheetView showZeros="0" workbookViewId="0">
      <selection activeCell="B22" sqref="B22"/>
    </sheetView>
  </sheetViews>
  <sheetFormatPr defaultColWidth="20" defaultRowHeight="15" customHeight="1" outlineLevelCol="7"/>
  <cols>
    <col min="1" max="1" width="22.75" customWidth="1"/>
    <col min="2" max="16384" width="20" customWidth="1"/>
  </cols>
  <sheetData>
    <row r="1" ht="18.75" customHeight="1" spans="1:8">
      <c r="A1" s="37"/>
      <c r="B1" s="37"/>
      <c r="C1" s="37"/>
      <c r="D1" s="37"/>
      <c r="E1" s="37"/>
      <c r="F1" s="37"/>
      <c r="G1" s="37"/>
      <c r="H1" s="38" t="s">
        <v>289</v>
      </c>
    </row>
    <row r="2" ht="30.65" customHeight="1" spans="1:8">
      <c r="A2" s="39" t="s">
        <v>290</v>
      </c>
      <c r="B2" s="39"/>
      <c r="C2" s="39"/>
      <c r="D2" s="39"/>
      <c r="E2" s="39"/>
      <c r="F2" s="39"/>
      <c r="G2" s="39"/>
      <c r="H2" s="39"/>
    </row>
    <row r="3" ht="18.75" customHeight="1" spans="1:8">
      <c r="A3" s="37" t="s">
        <v>2</v>
      </c>
      <c r="B3" s="37"/>
      <c r="C3" s="37"/>
      <c r="D3" s="37"/>
      <c r="E3" s="37"/>
      <c r="F3" s="37"/>
      <c r="G3" s="37"/>
      <c r="H3" s="37"/>
    </row>
    <row r="4" ht="18.75" customHeight="1" spans="1:8">
      <c r="A4" s="40" t="s">
        <v>179</v>
      </c>
      <c r="B4" s="40" t="s">
        <v>291</v>
      </c>
      <c r="C4" s="40" t="s">
        <v>292</v>
      </c>
      <c r="D4" s="40" t="s">
        <v>293</v>
      </c>
      <c r="E4" s="40" t="s">
        <v>294</v>
      </c>
      <c r="F4" s="40" t="s">
        <v>295</v>
      </c>
      <c r="G4" s="40"/>
      <c r="H4" s="40"/>
    </row>
    <row r="5" ht="18.75" customHeight="1" spans="1:8">
      <c r="A5" s="40"/>
      <c r="B5" s="40"/>
      <c r="C5" s="40"/>
      <c r="D5" s="40"/>
      <c r="E5" s="40"/>
      <c r="F5" s="40" t="s">
        <v>252</v>
      </c>
      <c r="G5" s="40" t="s">
        <v>296</v>
      </c>
      <c r="H5" s="40" t="s">
        <v>297</v>
      </c>
    </row>
    <row r="6" ht="18.75" customHeight="1" spans="1:8">
      <c r="A6" s="41" t="s">
        <v>106</v>
      </c>
      <c r="B6" s="41" t="s">
        <v>107</v>
      </c>
      <c r="C6" s="41" t="s">
        <v>108</v>
      </c>
      <c r="D6" s="41" t="s">
        <v>109</v>
      </c>
      <c r="E6" s="41" t="s">
        <v>110</v>
      </c>
      <c r="F6" s="41" t="s">
        <v>111</v>
      </c>
      <c r="G6" s="41" t="s">
        <v>298</v>
      </c>
      <c r="H6" s="41" t="s">
        <v>299</v>
      </c>
    </row>
    <row r="7" ht="29.9" customHeight="1" spans="1:8">
      <c r="A7" s="42"/>
      <c r="B7" s="43"/>
      <c r="C7" s="43"/>
      <c r="D7" s="43"/>
      <c r="E7" s="40"/>
      <c r="F7" s="44"/>
      <c r="G7" s="45"/>
      <c r="H7" s="45"/>
    </row>
    <row r="8" ht="29.9" customHeight="1" spans="1:8">
      <c r="A8" s="42"/>
      <c r="B8" s="43"/>
      <c r="C8" s="43"/>
      <c r="D8" s="43"/>
      <c r="E8" s="40"/>
      <c r="F8" s="44"/>
      <c r="G8" s="45"/>
      <c r="H8" s="45"/>
    </row>
    <row r="9" ht="29.9" customHeight="1" spans="1:8">
      <c r="A9" s="42"/>
      <c r="B9" s="43"/>
      <c r="C9" s="43"/>
      <c r="D9" s="43"/>
      <c r="E9" s="40"/>
      <c r="F9" s="44"/>
      <c r="G9" s="45"/>
      <c r="H9" s="45"/>
    </row>
    <row r="10" ht="29.9" customHeight="1" spans="1:8">
      <c r="A10" s="42"/>
      <c r="B10" s="43"/>
      <c r="C10" s="43"/>
      <c r="D10" s="43"/>
      <c r="E10" s="40"/>
      <c r="F10" s="44"/>
      <c r="G10" s="45"/>
      <c r="H10" s="45"/>
    </row>
    <row r="11" ht="29.9" customHeight="1" spans="1:8">
      <c r="A11" s="42"/>
      <c r="B11" s="43"/>
      <c r="C11" s="43"/>
      <c r="D11" s="43"/>
      <c r="E11" s="40"/>
      <c r="F11" s="44"/>
      <c r="G11" s="45"/>
      <c r="H11" s="45"/>
    </row>
    <row r="12" ht="29.9" customHeight="1" spans="1:8">
      <c r="A12" s="42"/>
      <c r="B12" s="43"/>
      <c r="C12" s="43"/>
      <c r="D12" s="43"/>
      <c r="E12" s="40"/>
      <c r="F12" s="44"/>
      <c r="G12" s="45"/>
      <c r="H12" s="45"/>
    </row>
    <row r="13" ht="29.9" customHeight="1" spans="1:8">
      <c r="A13" s="42"/>
      <c r="B13" s="43"/>
      <c r="C13" s="43"/>
      <c r="D13" s="43"/>
      <c r="E13" s="40"/>
      <c r="F13" s="44"/>
      <c r="G13" s="45"/>
      <c r="H13" s="45"/>
    </row>
    <row r="14" ht="29.9" customHeight="1" spans="1:8">
      <c r="A14" s="42"/>
      <c r="B14" s="43"/>
      <c r="C14" s="43"/>
      <c r="D14" s="43"/>
      <c r="E14" s="40"/>
      <c r="F14" s="44"/>
      <c r="G14" s="45"/>
      <c r="H14" s="45"/>
    </row>
    <row r="15" ht="29.9" customHeight="1" spans="1:8">
      <c r="A15" s="42"/>
      <c r="B15" s="43"/>
      <c r="C15" s="43"/>
      <c r="D15" s="43"/>
      <c r="E15" s="40"/>
      <c r="F15" s="44"/>
      <c r="G15" s="45"/>
      <c r="H15" s="45"/>
    </row>
    <row r="16" s="1" customFormat="1" ht="20.15" customHeight="1" spans="1:8">
      <c r="A16" s="46" t="s">
        <v>38</v>
      </c>
      <c r="B16" s="46"/>
      <c r="C16" s="46"/>
      <c r="D16" s="46"/>
      <c r="E16" s="46"/>
      <c r="F16" s="47"/>
      <c r="G16" s="48"/>
      <c r="H16" s="48"/>
    </row>
    <row r="17" s="36" customFormat="1" ht="33" customHeight="1" spans="1:8">
      <c r="A17" s="49" t="s">
        <v>300</v>
      </c>
      <c r="B17" s="50"/>
      <c r="C17" s="50"/>
      <c r="D17" s="50"/>
      <c r="E17" s="50"/>
      <c r="F17" s="50"/>
      <c r="G17" s="50"/>
      <c r="H17" s="50"/>
    </row>
  </sheetData>
  <mergeCells count="9">
    <mergeCell ref="A2:H2"/>
    <mergeCell ref="F4:H4"/>
    <mergeCell ref="A16:E16"/>
    <mergeCell ref="A17:H17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7"/>
  <sheetViews>
    <sheetView showZeros="0" workbookViewId="0">
      <selection activeCell="J17" sqref="J17"/>
    </sheetView>
  </sheetViews>
  <sheetFormatPr defaultColWidth="18.125" defaultRowHeight="14.25" customHeight="1"/>
  <cols>
    <col min="1" max="16384" width="18.125" customWidth="1"/>
  </cols>
  <sheetData>
    <row r="1" ht="13.5" customHeight="1" spans="1:11">
      <c r="D1" s="2"/>
      <c r="E1" s="2"/>
      <c r="F1" s="2"/>
      <c r="G1" s="2"/>
      <c r="K1" s="3" t="s">
        <v>301</v>
      </c>
    </row>
    <row r="2" ht="27.75" customHeight="1" spans="1:11">
      <c r="A2" s="28" t="s">
        <v>302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02" t="s">
        <v>2</v>
      </c>
      <c r="B3" s="6"/>
      <c r="C3" s="6"/>
      <c r="D3" s="6"/>
      <c r="E3" s="6"/>
      <c r="F3" s="6"/>
      <c r="G3" s="6"/>
      <c r="H3" s="7"/>
      <c r="I3" s="7"/>
      <c r="J3" s="7"/>
      <c r="K3" s="8" t="s">
        <v>170</v>
      </c>
    </row>
    <row r="4" ht="21.75" customHeight="1" spans="1:11">
      <c r="A4" s="9" t="s">
        <v>206</v>
      </c>
      <c r="B4" s="9" t="s">
        <v>181</v>
      </c>
      <c r="C4" s="9" t="s">
        <v>207</v>
      </c>
      <c r="D4" s="10" t="s">
        <v>182</v>
      </c>
      <c r="E4" s="10" t="s">
        <v>183</v>
      </c>
      <c r="F4" s="10" t="s">
        <v>184</v>
      </c>
      <c r="G4" s="10" t="s">
        <v>185</v>
      </c>
      <c r="H4" s="16" t="s">
        <v>38</v>
      </c>
      <c r="I4" s="11" t="s">
        <v>303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41</v>
      </c>
      <c r="J5" s="10" t="s">
        <v>42</v>
      </c>
      <c r="K5" s="10" t="s">
        <v>43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40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0">
        <v>10</v>
      </c>
      <c r="K7" s="30">
        <v>11</v>
      </c>
    </row>
    <row r="8" ht="36" customHeight="1" spans="1:11">
      <c r="A8" s="20"/>
      <c r="B8" s="20"/>
      <c r="C8" s="20"/>
      <c r="D8" s="20"/>
      <c r="E8" s="20"/>
      <c r="F8" s="20"/>
      <c r="G8" s="20"/>
      <c r="H8" s="20"/>
      <c r="I8" s="20"/>
      <c r="J8" s="30"/>
      <c r="K8" s="30"/>
    </row>
    <row r="9" ht="36" customHeight="1" spans="1:11">
      <c r="A9" s="20"/>
      <c r="B9" s="20"/>
      <c r="C9" s="20"/>
      <c r="D9" s="20"/>
      <c r="E9" s="20"/>
      <c r="F9" s="20"/>
      <c r="G9" s="20"/>
      <c r="H9" s="20"/>
      <c r="I9" s="20"/>
      <c r="J9" s="30"/>
      <c r="K9" s="30"/>
    </row>
    <row r="10" ht="36" customHeight="1" spans="1:11">
      <c r="A10" s="20"/>
      <c r="B10" s="20"/>
      <c r="C10" s="20"/>
      <c r="D10" s="20"/>
      <c r="E10" s="20"/>
      <c r="F10" s="20"/>
      <c r="G10" s="20"/>
      <c r="H10" s="20"/>
      <c r="I10" s="20"/>
      <c r="J10" s="30"/>
      <c r="K10" s="30"/>
    </row>
    <row r="11" ht="36" customHeight="1" spans="1:11">
      <c r="A11" s="20"/>
      <c r="B11" s="20"/>
      <c r="C11" s="20"/>
      <c r="D11" s="20"/>
      <c r="E11" s="20"/>
      <c r="F11" s="20"/>
      <c r="G11" s="20"/>
      <c r="H11" s="20"/>
      <c r="I11" s="20"/>
      <c r="J11" s="30"/>
      <c r="K11" s="30"/>
    </row>
    <row r="12" ht="36" customHeight="1" spans="1:11">
      <c r="A12" s="20"/>
      <c r="B12" s="20"/>
      <c r="C12" s="20"/>
      <c r="D12" s="20"/>
      <c r="E12" s="20"/>
      <c r="F12" s="20"/>
      <c r="G12" s="20"/>
      <c r="H12" s="20"/>
      <c r="I12" s="20"/>
      <c r="J12" s="30"/>
      <c r="K12" s="30"/>
    </row>
    <row r="13" ht="36" customHeight="1" spans="1:11">
      <c r="A13" s="20"/>
      <c r="B13" s="20"/>
      <c r="C13" s="20"/>
      <c r="D13" s="20"/>
      <c r="E13" s="20"/>
      <c r="F13" s="20"/>
      <c r="G13" s="20"/>
      <c r="H13" s="20"/>
      <c r="I13" s="20"/>
      <c r="J13" s="30"/>
      <c r="K13" s="30"/>
    </row>
    <row r="14" ht="36" customHeight="1" spans="1:11">
      <c r="A14" s="31"/>
      <c r="B14" s="22"/>
      <c r="C14" s="31"/>
      <c r="D14" s="31"/>
      <c r="E14" s="31"/>
      <c r="F14" s="31"/>
      <c r="G14" s="31"/>
      <c r="H14" s="32"/>
      <c r="I14" s="32"/>
      <c r="J14" s="32"/>
      <c r="K14" s="32"/>
    </row>
    <row r="15" ht="36" customHeight="1" spans="1:11">
      <c r="A15" s="22"/>
      <c r="B15" s="22"/>
      <c r="C15" s="22"/>
      <c r="D15" s="22"/>
      <c r="E15" s="22"/>
      <c r="F15" s="22"/>
      <c r="G15" s="22"/>
      <c r="H15" s="32"/>
      <c r="I15" s="32"/>
      <c r="J15" s="32"/>
      <c r="K15" s="32"/>
    </row>
    <row r="16" ht="18.75" customHeight="1" spans="1:11">
      <c r="A16" s="33" t="s">
        <v>82</v>
      </c>
      <c r="B16" s="34"/>
      <c r="C16" s="34"/>
      <c r="D16" s="34"/>
      <c r="E16" s="34"/>
      <c r="F16" s="34"/>
      <c r="G16" s="35"/>
      <c r="H16" s="32"/>
      <c r="I16" s="32"/>
      <c r="J16" s="32"/>
      <c r="K16" s="32"/>
    </row>
    <row r="17" customHeight="1" spans="1:1">
      <c r="A17" t="s">
        <v>176</v>
      </c>
    </row>
  </sheetData>
  <mergeCells count="15">
    <mergeCell ref="A2:K2"/>
    <mergeCell ref="A3:G3"/>
    <mergeCell ref="I4:K4"/>
    <mergeCell ref="A16:G1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9"/>
  <sheetViews>
    <sheetView showZeros="0" workbookViewId="0">
      <selection activeCell="C22" sqref="C22"/>
    </sheetView>
  </sheetViews>
  <sheetFormatPr defaultColWidth="23.625" defaultRowHeight="14.25" customHeight="1" outlineLevelCol="6"/>
  <cols>
    <col min="1" max="16384" width="23.625" customWidth="1"/>
  </cols>
  <sheetData>
    <row r="1" ht="13.5" customHeight="1" spans="1:7">
      <c r="D1" s="2"/>
      <c r="G1" s="3" t="s">
        <v>304</v>
      </c>
    </row>
    <row r="2" ht="27.75" customHeight="1" spans="1:7">
      <c r="A2" s="4" t="s">
        <v>305</v>
      </c>
      <c r="B2" s="4"/>
      <c r="C2" s="4"/>
      <c r="D2" s="4"/>
      <c r="E2" s="4"/>
      <c r="F2" s="4"/>
      <c r="G2" s="4"/>
    </row>
    <row r="3" ht="13.5" customHeight="1" spans="1:7">
      <c r="A3" s="202" t="s">
        <v>2</v>
      </c>
      <c r="B3" s="6"/>
      <c r="C3" s="6"/>
      <c r="D3" s="6"/>
      <c r="E3" s="7"/>
      <c r="F3" s="7"/>
      <c r="G3" s="8" t="s">
        <v>170</v>
      </c>
    </row>
    <row r="4" ht="21.75" customHeight="1" spans="1:7">
      <c r="A4" s="9" t="s">
        <v>207</v>
      </c>
      <c r="B4" s="9" t="s">
        <v>206</v>
      </c>
      <c r="C4" s="9" t="s">
        <v>181</v>
      </c>
      <c r="D4" s="10" t="s">
        <v>306</v>
      </c>
      <c r="E4" s="11" t="s">
        <v>41</v>
      </c>
      <c r="F4" s="12"/>
      <c r="G4" s="13"/>
    </row>
    <row r="5" ht="21.75" customHeight="1" spans="1:7">
      <c r="A5" s="14"/>
      <c r="B5" s="14"/>
      <c r="C5" s="14"/>
      <c r="D5" s="15"/>
      <c r="E5" s="16" t="s">
        <v>307</v>
      </c>
      <c r="F5" s="10" t="s">
        <v>308</v>
      </c>
      <c r="G5" s="10" t="s">
        <v>309</v>
      </c>
    </row>
    <row r="6" ht="40.5" customHeight="1" spans="1:7">
      <c r="A6" s="17"/>
      <c r="B6" s="17"/>
      <c r="C6" s="17"/>
      <c r="D6" s="18"/>
      <c r="E6" s="19"/>
      <c r="F6" s="18" t="s">
        <v>40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52</v>
      </c>
      <c r="B8" s="22" t="s">
        <v>210</v>
      </c>
      <c r="C8" s="22" t="s">
        <v>212</v>
      </c>
      <c r="D8" s="22" t="s">
        <v>310</v>
      </c>
      <c r="E8" s="23">
        <v>10464</v>
      </c>
      <c r="F8" s="23"/>
      <c r="G8" s="23"/>
    </row>
    <row r="9" s="1" customFormat="1" ht="18.75" customHeight="1" spans="1:7">
      <c r="A9" s="24" t="s">
        <v>38</v>
      </c>
      <c r="B9" s="25" t="s">
        <v>311</v>
      </c>
      <c r="C9" s="25"/>
      <c r="D9" s="26"/>
      <c r="E9" s="27"/>
      <c r="F9" s="27"/>
      <c r="G9" s="27"/>
    </row>
  </sheetData>
  <mergeCells count="11">
    <mergeCell ref="A2:G2"/>
    <mergeCell ref="A3:D3"/>
    <mergeCell ref="E4:G4"/>
    <mergeCell ref="A9:D9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17"/>
  <sheetViews>
    <sheetView showZeros="0" workbookViewId="0">
      <selection activeCell="H21" sqref="H21"/>
    </sheetView>
  </sheetViews>
  <sheetFormatPr defaultColWidth="8" defaultRowHeight="14.25" customHeight="1"/>
  <cols>
    <col min="1" max="1" width="21.1416666666667" customWidth="1"/>
    <col min="2" max="2" width="16.25" customWidth="1"/>
    <col min="3" max="3" width="11.375" customWidth="1"/>
    <col min="4" max="4" width="12" customWidth="1"/>
    <col min="5" max="5" width="11.25" customWidth="1"/>
    <col min="6" max="8" width="10.125" customWidth="1"/>
    <col min="9" max="10" width="13.5" customWidth="1"/>
    <col min="11" max="19" width="10.125" customWidth="1"/>
  </cols>
  <sheetData>
    <row r="1" ht="12" customHeight="1" spans="1:19">
      <c r="A1" s="170"/>
      <c r="J1" s="171"/>
      <c r="R1" s="3" t="s">
        <v>34</v>
      </c>
    </row>
    <row r="2" ht="36" customHeight="1" spans="1:19">
      <c r="A2" s="172" t="s">
        <v>35</v>
      </c>
      <c r="B2" s="28"/>
      <c r="C2" s="28"/>
      <c r="D2" s="28"/>
      <c r="E2" s="28"/>
      <c r="F2" s="28"/>
      <c r="G2" s="28"/>
      <c r="H2" s="28"/>
      <c r="I2" s="28"/>
      <c r="J2" s="53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08" t="s">
        <v>2</v>
      </c>
      <c r="B3" s="7"/>
      <c r="C3" s="7"/>
      <c r="D3" s="7"/>
      <c r="E3" s="7"/>
      <c r="F3" s="7"/>
      <c r="G3" s="7"/>
      <c r="H3" s="7"/>
      <c r="I3" s="7"/>
      <c r="J3" s="173"/>
      <c r="K3" s="7"/>
      <c r="L3" s="7"/>
      <c r="M3" s="7"/>
      <c r="N3" s="8"/>
      <c r="O3" s="8"/>
      <c r="P3" s="8"/>
      <c r="Q3" s="8"/>
      <c r="R3" s="8" t="s">
        <v>3</v>
      </c>
      <c r="S3" s="8" t="s">
        <v>3</v>
      </c>
    </row>
    <row r="4" ht="18.75" customHeight="1" spans="1:19">
      <c r="A4" s="174" t="s">
        <v>36</v>
      </c>
      <c r="B4" s="175" t="s">
        <v>37</v>
      </c>
      <c r="C4" s="175" t="s">
        <v>38</v>
      </c>
      <c r="D4" s="176" t="s">
        <v>39</v>
      </c>
      <c r="E4" s="177"/>
      <c r="F4" s="177"/>
      <c r="G4" s="177"/>
      <c r="H4" s="177"/>
      <c r="I4" s="177"/>
      <c r="J4" s="178"/>
      <c r="K4" s="177"/>
      <c r="L4" s="177"/>
      <c r="M4" s="177"/>
      <c r="N4" s="179"/>
      <c r="O4" s="179" t="s">
        <v>28</v>
      </c>
      <c r="P4" s="179"/>
      <c r="Q4" s="179"/>
      <c r="R4" s="179"/>
      <c r="S4" s="179"/>
    </row>
    <row r="5" ht="18" customHeight="1" spans="1:19">
      <c r="A5" s="180"/>
      <c r="B5" s="181"/>
      <c r="C5" s="181"/>
      <c r="D5" s="181" t="s">
        <v>40</v>
      </c>
      <c r="E5" s="181" t="s">
        <v>41</v>
      </c>
      <c r="F5" s="181" t="s">
        <v>42</v>
      </c>
      <c r="G5" s="181" t="s">
        <v>43</v>
      </c>
      <c r="H5" s="181" t="s">
        <v>44</v>
      </c>
      <c r="I5" s="182" t="s">
        <v>45</v>
      </c>
      <c r="J5" s="183"/>
      <c r="K5" s="182" t="s">
        <v>46</v>
      </c>
      <c r="L5" s="182" t="s">
        <v>47</v>
      </c>
      <c r="M5" s="182" t="s">
        <v>48</v>
      </c>
      <c r="N5" s="184" t="s">
        <v>49</v>
      </c>
      <c r="O5" s="185" t="s">
        <v>40</v>
      </c>
      <c r="P5" s="185" t="s">
        <v>41</v>
      </c>
      <c r="Q5" s="185" t="s">
        <v>42</v>
      </c>
      <c r="R5" s="185" t="s">
        <v>43</v>
      </c>
      <c r="S5" s="185" t="s">
        <v>50</v>
      </c>
    </row>
    <row r="6" ht="29.25" customHeight="1" spans="1:19">
      <c r="A6" s="186"/>
      <c r="B6" s="187"/>
      <c r="C6" s="187"/>
      <c r="D6" s="187"/>
      <c r="E6" s="187"/>
      <c r="F6" s="187"/>
      <c r="G6" s="187"/>
      <c r="H6" s="187"/>
      <c r="I6" s="188" t="s">
        <v>40</v>
      </c>
      <c r="J6" s="188" t="s">
        <v>51</v>
      </c>
      <c r="K6" s="188" t="s">
        <v>46</v>
      </c>
      <c r="L6" s="188" t="s">
        <v>47</v>
      </c>
      <c r="M6" s="188" t="s">
        <v>48</v>
      </c>
      <c r="N6" s="188" t="s">
        <v>49</v>
      </c>
      <c r="O6" s="188"/>
      <c r="P6" s="188"/>
      <c r="Q6" s="188"/>
      <c r="R6" s="188"/>
      <c r="S6" s="188"/>
    </row>
    <row r="7" ht="16.5" customHeight="1" spans="1:19">
      <c r="A7" s="189">
        <v>1</v>
      </c>
      <c r="B7" s="20">
        <v>2</v>
      </c>
      <c r="C7" s="20">
        <v>3</v>
      </c>
      <c r="D7" s="20">
        <v>4</v>
      </c>
      <c r="E7" s="189">
        <v>5</v>
      </c>
      <c r="F7" s="20">
        <v>6</v>
      </c>
      <c r="G7" s="20">
        <v>7</v>
      </c>
      <c r="H7" s="189">
        <v>8</v>
      </c>
      <c r="I7" s="20">
        <v>9</v>
      </c>
      <c r="J7" s="30">
        <v>10</v>
      </c>
      <c r="K7" s="30">
        <v>11</v>
      </c>
      <c r="L7" s="19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</row>
    <row r="8" ht="31.4" customHeight="1" spans="1:19">
      <c r="A8" s="77">
        <v>131017</v>
      </c>
      <c r="B8" s="31" t="s">
        <v>52</v>
      </c>
      <c r="C8" s="23">
        <v>7949474.22</v>
      </c>
      <c r="D8" s="101">
        <v>2903474.22</v>
      </c>
      <c r="E8" s="101">
        <v>2903474.22</v>
      </c>
      <c r="F8" s="101"/>
      <c r="G8" s="101"/>
      <c r="H8" s="101"/>
      <c r="I8" s="101">
        <v>5046000</v>
      </c>
      <c r="J8" s="101">
        <v>5046000</v>
      </c>
      <c r="K8" s="101"/>
      <c r="L8" s="101"/>
      <c r="M8" s="101"/>
      <c r="N8" s="101"/>
      <c r="O8" s="101"/>
      <c r="P8" s="101"/>
      <c r="Q8" s="101"/>
      <c r="R8" s="101"/>
      <c r="S8" s="101"/>
    </row>
    <row r="9" ht="31.4" customHeight="1" spans="1:19">
      <c r="A9" s="76"/>
      <c r="B9" s="76"/>
      <c r="C9" s="23"/>
      <c r="D9" s="145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</row>
    <row r="10" ht="31.4" customHeight="1" spans="1:19">
      <c r="A10" s="76"/>
      <c r="B10" s="76"/>
      <c r="C10" s="23"/>
      <c r="D10" s="145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</row>
    <row r="11" ht="31.4" customHeight="1" spans="1:19">
      <c r="A11" s="76"/>
      <c r="B11" s="76"/>
      <c r="C11" s="23"/>
      <c r="D11" s="145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</row>
    <row r="12" ht="31.4" customHeight="1" spans="1:19">
      <c r="A12" s="76"/>
      <c r="B12" s="76"/>
      <c r="C12" s="23"/>
      <c r="D12" s="145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</row>
    <row r="13" ht="31.4" customHeight="1" spans="1:19">
      <c r="A13" s="76"/>
      <c r="B13" s="76"/>
      <c r="C13" s="23"/>
      <c r="D13" s="145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</row>
    <row r="14" ht="31.4" customHeight="1" spans="1:19">
      <c r="A14" s="76"/>
      <c r="B14" s="76"/>
      <c r="C14" s="23"/>
      <c r="D14" s="145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</row>
    <row r="15" ht="31.4" customHeight="1" spans="1:19">
      <c r="A15" s="76"/>
      <c r="B15" s="76"/>
      <c r="C15" s="23"/>
      <c r="D15" s="145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</row>
    <row r="16" ht="33" customHeight="1" spans="1:19">
      <c r="A16" s="76"/>
      <c r="B16" s="76"/>
      <c r="C16" s="23"/>
      <c r="D16" s="145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</row>
    <row r="17" s="1" customFormat="1" ht="23" customHeight="1" spans="1:19">
      <c r="A17" s="166" t="s">
        <v>38</v>
      </c>
      <c r="B17" s="191"/>
      <c r="C17" s="164">
        <f>SUM(C8:C16)</f>
        <v>7949474.22</v>
      </c>
      <c r="D17" s="164">
        <f t="shared" ref="D17:J17" si="0">SUM(D8:D16)</f>
        <v>2903474.22</v>
      </c>
      <c r="E17" s="164">
        <f t="shared" si="0"/>
        <v>2903474.22</v>
      </c>
      <c r="F17" s="164">
        <f t="shared" si="0"/>
        <v>0</v>
      </c>
      <c r="G17" s="164">
        <f t="shared" si="0"/>
        <v>0</v>
      </c>
      <c r="H17" s="164">
        <f t="shared" si="0"/>
        <v>0</v>
      </c>
      <c r="I17" s="164">
        <f t="shared" si="0"/>
        <v>5046000</v>
      </c>
      <c r="J17" s="164">
        <f t="shared" si="0"/>
        <v>5046000</v>
      </c>
      <c r="K17" s="106"/>
      <c r="L17" s="106"/>
      <c r="M17" s="106"/>
      <c r="N17" s="106"/>
      <c r="O17" s="106"/>
      <c r="P17" s="106"/>
      <c r="Q17" s="106"/>
      <c r="R17" s="106"/>
      <c r="S17" s="106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15"/>
  <sheetViews>
    <sheetView showZeros="0" workbookViewId="0">
      <selection activeCell="E15" sqref="E15"/>
    </sheetView>
  </sheetViews>
  <sheetFormatPr defaultColWidth="14.375" defaultRowHeight="14.25" customHeight="1"/>
  <cols>
    <col min="1" max="1" width="14.375" customWidth="1"/>
    <col min="2" max="2" width="16.75" customWidth="1"/>
    <col min="3" max="16384" width="14.375" customWidth="1"/>
  </cols>
  <sheetData>
    <row r="1" ht="15.75" customHeight="1" spans="1:15">
      <c r="O1" s="115" t="s">
        <v>53</v>
      </c>
    </row>
    <row r="2" ht="28.5" customHeight="1" spans="1:15">
      <c r="A2" s="28" t="s">
        <v>54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16" t="s">
        <v>2</v>
      </c>
      <c r="B3" s="117"/>
      <c r="C3" s="64"/>
      <c r="D3" s="64"/>
      <c r="E3" s="64"/>
      <c r="F3" s="64"/>
      <c r="G3" s="7"/>
      <c r="H3" s="64"/>
      <c r="I3" s="64"/>
      <c r="J3" s="7"/>
      <c r="K3" s="64"/>
      <c r="L3" s="64"/>
      <c r="M3" s="7"/>
      <c r="N3" s="7"/>
      <c r="O3" s="118" t="s">
        <v>3</v>
      </c>
    </row>
    <row r="4" ht="18.75" customHeight="1" spans="1:15">
      <c r="A4" s="10" t="s">
        <v>55</v>
      </c>
      <c r="B4" s="10" t="s">
        <v>56</v>
      </c>
      <c r="C4" s="16" t="s">
        <v>38</v>
      </c>
      <c r="D4" s="119" t="s">
        <v>41</v>
      </c>
      <c r="E4" s="119"/>
      <c r="F4" s="119"/>
      <c r="G4" s="169" t="s">
        <v>42</v>
      </c>
      <c r="H4" s="10" t="s">
        <v>43</v>
      </c>
      <c r="I4" s="10" t="s">
        <v>57</v>
      </c>
      <c r="J4" s="11" t="s">
        <v>58</v>
      </c>
      <c r="K4" s="69" t="s">
        <v>59</v>
      </c>
      <c r="L4" s="69" t="s">
        <v>60</v>
      </c>
      <c r="M4" s="69" t="s">
        <v>61</v>
      </c>
      <c r="N4" s="69" t="s">
        <v>62</v>
      </c>
      <c r="O4" s="89" t="s">
        <v>63</v>
      </c>
    </row>
    <row r="5" ht="30" customHeight="1" spans="1:15">
      <c r="A5" s="19"/>
      <c r="B5" s="19"/>
      <c r="C5" s="19"/>
      <c r="D5" s="119" t="s">
        <v>40</v>
      </c>
      <c r="E5" s="119" t="s">
        <v>64</v>
      </c>
      <c r="F5" s="119" t="s">
        <v>65</v>
      </c>
      <c r="G5" s="19"/>
      <c r="H5" s="19"/>
      <c r="I5" s="19"/>
      <c r="J5" s="119" t="s">
        <v>40</v>
      </c>
      <c r="K5" s="97" t="s">
        <v>59</v>
      </c>
      <c r="L5" s="97" t="s">
        <v>60</v>
      </c>
      <c r="M5" s="97" t="s">
        <v>61</v>
      </c>
      <c r="N5" s="97" t="s">
        <v>62</v>
      </c>
      <c r="O5" s="97" t="s">
        <v>63</v>
      </c>
    </row>
    <row r="6" ht="16.5" customHeight="1" spans="1:15">
      <c r="A6" s="119">
        <v>1</v>
      </c>
      <c r="B6" s="119">
        <v>2</v>
      </c>
      <c r="C6" s="119">
        <v>3</v>
      </c>
      <c r="D6" s="119">
        <v>4</v>
      </c>
      <c r="E6" s="119">
        <v>5</v>
      </c>
      <c r="F6" s="119">
        <v>6</v>
      </c>
      <c r="G6" s="119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  <c r="M6" s="55">
        <v>13</v>
      </c>
      <c r="N6" s="55">
        <v>14</v>
      </c>
      <c r="O6" s="119">
        <v>15</v>
      </c>
    </row>
    <row r="7" ht="20.25" customHeight="1" spans="1:15">
      <c r="A7" s="31" t="s">
        <v>66</v>
      </c>
      <c r="B7" s="31" t="s">
        <v>67</v>
      </c>
      <c r="C7" s="145">
        <v>43200</v>
      </c>
      <c r="D7" s="145">
        <v>43200</v>
      </c>
      <c r="E7" s="145">
        <v>43200</v>
      </c>
      <c r="F7" s="145"/>
      <c r="G7" s="101"/>
      <c r="H7" s="145"/>
      <c r="I7" s="145"/>
      <c r="J7" s="145"/>
      <c r="K7" s="145"/>
      <c r="L7" s="145"/>
      <c r="M7" s="101"/>
      <c r="N7" s="145"/>
      <c r="O7" s="145"/>
    </row>
    <row r="8" ht="30" customHeight="1" spans="1:15">
      <c r="A8" s="31" t="s">
        <v>68</v>
      </c>
      <c r="B8" s="31" t="s">
        <v>69</v>
      </c>
      <c r="C8" s="145">
        <v>286952.79</v>
      </c>
      <c r="D8" s="145">
        <v>286952.79</v>
      </c>
      <c r="E8" s="145">
        <v>286952.79</v>
      </c>
      <c r="F8" s="145"/>
      <c r="G8" s="101"/>
      <c r="H8" s="145"/>
      <c r="I8" s="145"/>
      <c r="J8" s="145"/>
      <c r="K8" s="145"/>
      <c r="L8" s="145"/>
      <c r="M8" s="101"/>
      <c r="N8" s="145"/>
      <c r="O8" s="145"/>
    </row>
    <row r="9" ht="20.25" customHeight="1" spans="1:15">
      <c r="A9" s="31" t="s">
        <v>70</v>
      </c>
      <c r="B9" s="31" t="s">
        <v>71</v>
      </c>
      <c r="C9" s="145">
        <v>10464</v>
      </c>
      <c r="D9" s="145">
        <v>10464</v>
      </c>
      <c r="E9" s="145"/>
      <c r="F9" s="145">
        <v>10464</v>
      </c>
      <c r="G9" s="101"/>
      <c r="H9" s="145"/>
      <c r="I9" s="145"/>
      <c r="J9" s="145"/>
      <c r="K9" s="145"/>
      <c r="L9" s="145"/>
      <c r="M9" s="101"/>
      <c r="N9" s="145"/>
      <c r="O9" s="145"/>
    </row>
    <row r="10" ht="20.25" customHeight="1" spans="1:15">
      <c r="A10" s="31" t="s">
        <v>72</v>
      </c>
      <c r="B10" s="31" t="s">
        <v>73</v>
      </c>
      <c r="C10" s="145">
        <v>7131719</v>
      </c>
      <c r="D10" s="145">
        <v>2085719</v>
      </c>
      <c r="E10" s="145">
        <v>2085719</v>
      </c>
      <c r="F10" s="145"/>
      <c r="G10" s="101"/>
      <c r="H10" s="145"/>
      <c r="I10" s="145"/>
      <c r="J10" s="145">
        <v>5046000</v>
      </c>
      <c r="K10" s="145">
        <v>5046000</v>
      </c>
      <c r="L10" s="145"/>
      <c r="M10" s="101"/>
      <c r="N10" s="145"/>
      <c r="O10" s="145"/>
    </row>
    <row r="11" ht="20.25" customHeight="1" spans="1:15">
      <c r="A11" s="31" t="s">
        <v>74</v>
      </c>
      <c r="B11" s="31" t="s">
        <v>75</v>
      </c>
      <c r="C11" s="145">
        <v>153188.94</v>
      </c>
      <c r="D11" s="145">
        <v>153188.94</v>
      </c>
      <c r="E11" s="145">
        <v>153188.94</v>
      </c>
      <c r="F11" s="145"/>
      <c r="G11" s="101"/>
      <c r="H11" s="145"/>
      <c r="I11" s="145"/>
      <c r="J11" s="145"/>
      <c r="K11" s="145"/>
      <c r="L11" s="145"/>
      <c r="M11" s="101"/>
      <c r="N11" s="145"/>
      <c r="O11" s="145"/>
    </row>
    <row r="12" ht="20.25" customHeight="1" spans="1:15">
      <c r="A12" s="31" t="s">
        <v>76</v>
      </c>
      <c r="B12" s="31" t="s">
        <v>77</v>
      </c>
      <c r="C12" s="145">
        <v>100374.49</v>
      </c>
      <c r="D12" s="145">
        <v>100374.49</v>
      </c>
      <c r="E12" s="145">
        <v>100374.49</v>
      </c>
      <c r="F12" s="145"/>
      <c r="G12" s="101"/>
      <c r="H12" s="145"/>
      <c r="I12" s="145"/>
      <c r="J12" s="145"/>
      <c r="K12" s="145"/>
      <c r="L12" s="145"/>
      <c r="M12" s="101"/>
      <c r="N12" s="145"/>
      <c r="O12" s="145"/>
    </row>
    <row r="13" ht="20.25" customHeight="1" spans="1:15">
      <c r="A13" s="31" t="s">
        <v>78</v>
      </c>
      <c r="B13" s="31" t="s">
        <v>79</v>
      </c>
      <c r="C13" s="145">
        <v>8360</v>
      </c>
      <c r="D13" s="145">
        <v>8360</v>
      </c>
      <c r="E13" s="145">
        <v>8360</v>
      </c>
      <c r="F13" s="145"/>
      <c r="G13" s="101"/>
      <c r="H13" s="145"/>
      <c r="I13" s="145"/>
      <c r="J13" s="145"/>
      <c r="K13" s="145"/>
      <c r="L13" s="145"/>
      <c r="M13" s="101"/>
      <c r="N13" s="145"/>
      <c r="O13" s="145"/>
    </row>
    <row r="14" ht="20.25" customHeight="1" spans="1:15">
      <c r="A14" s="31" t="s">
        <v>80</v>
      </c>
      <c r="B14" s="31" t="s">
        <v>81</v>
      </c>
      <c r="C14" s="145">
        <v>215215</v>
      </c>
      <c r="D14" s="145">
        <v>215215</v>
      </c>
      <c r="E14" s="145">
        <v>215215</v>
      </c>
      <c r="F14" s="145"/>
      <c r="G14" s="101"/>
      <c r="H14" s="145"/>
      <c r="I14" s="145"/>
      <c r="J14" s="145"/>
      <c r="K14" s="145"/>
      <c r="L14" s="145"/>
      <c r="M14" s="101"/>
      <c r="N14" s="145"/>
      <c r="O14" s="145"/>
    </row>
    <row r="15" s="1" customFormat="1" ht="24" customHeight="1" spans="1:15">
      <c r="A15" s="120" t="s">
        <v>82</v>
      </c>
      <c r="B15" s="121" t="s">
        <v>82</v>
      </c>
      <c r="C15" s="164">
        <f>SUM(C7:C14)</f>
        <v>7949474.22</v>
      </c>
      <c r="D15" s="164">
        <f t="shared" ref="D15:K15" si="0">SUM(D7:D14)</f>
        <v>2903474.22</v>
      </c>
      <c r="E15" s="164">
        <f t="shared" si="0"/>
        <v>2893010.22</v>
      </c>
      <c r="F15" s="164">
        <f t="shared" si="0"/>
        <v>10464</v>
      </c>
      <c r="G15" s="164">
        <f t="shared" si="0"/>
        <v>0</v>
      </c>
      <c r="H15" s="164">
        <f t="shared" si="0"/>
        <v>0</v>
      </c>
      <c r="I15" s="164">
        <f t="shared" si="0"/>
        <v>0</v>
      </c>
      <c r="J15" s="164">
        <f t="shared" si="0"/>
        <v>5046000</v>
      </c>
      <c r="K15" s="164">
        <f t="shared" si="0"/>
        <v>5046000</v>
      </c>
      <c r="L15" s="164"/>
      <c r="M15" s="106"/>
      <c r="N15" s="164"/>
      <c r="O15" s="164"/>
    </row>
  </sheetData>
  <mergeCells count="11">
    <mergeCell ref="A2:O2"/>
    <mergeCell ref="A3:L3"/>
    <mergeCell ref="D4:F4"/>
    <mergeCell ref="J4:O4"/>
    <mergeCell ref="A15:B15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16"/>
  <sheetViews>
    <sheetView showZeros="0" workbookViewId="0">
      <selection activeCell="F11" sqref="F11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  <col min="6" max="6" width="11.5"/>
  </cols>
  <sheetData>
    <row r="1" customHeight="1" spans="1:4">
      <c r="D1" s="107" t="s">
        <v>83</v>
      </c>
    </row>
    <row r="2" ht="31.5" customHeight="1" spans="1:4">
      <c r="A2" s="52" t="s">
        <v>84</v>
      </c>
      <c r="B2" s="157"/>
      <c r="C2" s="157"/>
      <c r="D2" s="157"/>
    </row>
    <row r="3" ht="17.25" customHeight="1" spans="1:4">
      <c r="A3" s="5" t="s">
        <v>2</v>
      </c>
      <c r="B3" s="158"/>
      <c r="C3" s="158"/>
      <c r="D3" s="109" t="s">
        <v>3</v>
      </c>
    </row>
    <row r="4" ht="24.65" customHeight="1" spans="1:4">
      <c r="A4" s="11" t="s">
        <v>4</v>
      </c>
      <c r="B4" s="13"/>
      <c r="C4" s="11" t="s">
        <v>5</v>
      </c>
      <c r="D4" s="13"/>
    </row>
    <row r="5" ht="15.65" customHeight="1" spans="1:4">
      <c r="A5" s="16" t="s">
        <v>6</v>
      </c>
      <c r="B5" s="159" t="s">
        <v>7</v>
      </c>
      <c r="C5" s="16" t="s">
        <v>85</v>
      </c>
      <c r="D5" s="159" t="s">
        <v>7</v>
      </c>
    </row>
    <row r="6" ht="14.15" customHeight="1" spans="1:4">
      <c r="A6" s="19"/>
      <c r="B6" s="18"/>
      <c r="C6" s="19"/>
      <c r="D6" s="18"/>
    </row>
    <row r="7" ht="29.15" customHeight="1" spans="1:4">
      <c r="A7" s="160" t="s">
        <v>86</v>
      </c>
      <c r="B7" s="106"/>
      <c r="C7" s="161" t="s">
        <v>87</v>
      </c>
      <c r="D7" s="106"/>
    </row>
    <row r="8" ht="29.15" customHeight="1" spans="1:4">
      <c r="A8" s="162" t="s">
        <v>88</v>
      </c>
      <c r="B8" s="101">
        <v>2903474.22</v>
      </c>
      <c r="C8" s="201" t="s">
        <v>89</v>
      </c>
      <c r="D8" s="101"/>
    </row>
    <row r="9" ht="29.15" customHeight="1" spans="1:4">
      <c r="A9" s="162" t="s">
        <v>90</v>
      </c>
      <c r="B9" s="101"/>
      <c r="C9" s="201" t="s">
        <v>91</v>
      </c>
      <c r="D9" s="101"/>
    </row>
    <row r="10" ht="29.15" customHeight="1" spans="1:4">
      <c r="A10" s="162" t="s">
        <v>92</v>
      </c>
      <c r="B10" s="101"/>
      <c r="C10" s="201" t="s">
        <v>93</v>
      </c>
      <c r="D10" s="101">
        <v>340616.79</v>
      </c>
    </row>
    <row r="11" ht="29.15" customHeight="1" spans="1:4">
      <c r="A11" s="163" t="s">
        <v>94</v>
      </c>
      <c r="B11" s="164"/>
      <c r="C11" s="201" t="s">
        <v>95</v>
      </c>
      <c r="D11" s="101">
        <v>2347642.43</v>
      </c>
    </row>
    <row r="12" ht="29.15" customHeight="1" spans="1:4">
      <c r="A12" s="162" t="s">
        <v>88</v>
      </c>
      <c r="B12" s="145"/>
      <c r="C12" s="201" t="s">
        <v>96</v>
      </c>
      <c r="D12" s="101"/>
    </row>
    <row r="13" ht="29.15" customHeight="1" spans="1:4">
      <c r="A13" s="165" t="s">
        <v>90</v>
      </c>
      <c r="B13" s="145"/>
      <c r="C13" s="201" t="s">
        <v>97</v>
      </c>
      <c r="D13" s="101">
        <v>215215</v>
      </c>
    </row>
    <row r="14" ht="29.15" customHeight="1" spans="1:4">
      <c r="A14" s="165" t="s">
        <v>92</v>
      </c>
      <c r="B14" s="164"/>
      <c r="C14" s="201" t="s">
        <v>98</v>
      </c>
      <c r="D14" s="101"/>
    </row>
    <row r="15" ht="29.15" customHeight="1" spans="1:4">
      <c r="A15" s="166"/>
      <c r="B15" s="164"/>
      <c r="C15" s="167" t="s">
        <v>99</v>
      </c>
      <c r="D15" s="164"/>
    </row>
    <row r="16" ht="29.15" customHeight="1" spans="1:4">
      <c r="A16" s="166" t="s">
        <v>100</v>
      </c>
      <c r="B16" s="164"/>
      <c r="C16" s="168" t="s">
        <v>33</v>
      </c>
      <c r="D16" s="164"/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41"/>
  <sheetViews>
    <sheetView showZeros="0" topLeftCell="A2" workbookViewId="0">
      <selection activeCell="G13" sqref="G13"/>
    </sheetView>
  </sheetViews>
  <sheetFormatPr defaultColWidth="9.14166666666667" defaultRowHeight="14.25" customHeight="1" outlineLevelCol="6"/>
  <cols>
    <col min="1" max="4" width="23.625" customWidth="1"/>
    <col min="5" max="5" width="19.375" customWidth="1"/>
    <col min="6" max="7" width="23.625" customWidth="1"/>
  </cols>
  <sheetData>
    <row r="1" ht="12" customHeight="1" spans="1:7">
      <c r="D1" s="125"/>
      <c r="F1" s="115"/>
      <c r="G1" s="115" t="s">
        <v>101</v>
      </c>
    </row>
    <row r="2" ht="39" customHeight="1" spans="1:7">
      <c r="A2" s="4" t="s">
        <v>102</v>
      </c>
      <c r="B2" s="4"/>
      <c r="C2" s="4"/>
      <c r="D2" s="4"/>
      <c r="E2" s="4"/>
      <c r="F2" s="4"/>
      <c r="G2" s="4"/>
    </row>
    <row r="3" ht="18" customHeight="1" spans="1:7">
      <c r="A3" s="5" t="s">
        <v>2</v>
      </c>
      <c r="F3" s="118"/>
      <c r="G3" s="118" t="s">
        <v>3</v>
      </c>
    </row>
    <row r="4" ht="20.25" customHeight="1" spans="1:7">
      <c r="A4" s="148" t="s">
        <v>103</v>
      </c>
      <c r="B4" s="149"/>
      <c r="C4" s="150" t="s">
        <v>38</v>
      </c>
      <c r="D4" s="12" t="s">
        <v>64</v>
      </c>
      <c r="E4" s="12"/>
      <c r="F4" s="13"/>
      <c r="G4" s="150" t="s">
        <v>65</v>
      </c>
    </row>
    <row r="5" ht="20.25" customHeight="1" spans="1:7">
      <c r="A5" s="151" t="s">
        <v>55</v>
      </c>
      <c r="B5" s="152" t="s">
        <v>56</v>
      </c>
      <c r="C5" s="110"/>
      <c r="D5" s="110" t="s">
        <v>40</v>
      </c>
      <c r="E5" s="110" t="s">
        <v>104</v>
      </c>
      <c r="F5" s="110" t="s">
        <v>105</v>
      </c>
      <c r="G5" s="110"/>
    </row>
    <row r="6" ht="13.5" customHeight="1" spans="1:7">
      <c r="A6" s="153" t="s">
        <v>106</v>
      </c>
      <c r="B6" s="153" t="s">
        <v>107</v>
      </c>
      <c r="C6" s="153" t="s">
        <v>108</v>
      </c>
      <c r="D6" s="119"/>
      <c r="E6" s="153" t="s">
        <v>109</v>
      </c>
      <c r="F6" s="153" t="s">
        <v>110</v>
      </c>
      <c r="G6" s="153" t="s">
        <v>111</v>
      </c>
    </row>
    <row r="7" ht="18" customHeight="1" spans="1:7">
      <c r="A7" s="31">
        <v>30101</v>
      </c>
      <c r="B7" s="31" t="s">
        <v>112</v>
      </c>
      <c r="C7" s="154">
        <v>786036</v>
      </c>
      <c r="D7" s="154">
        <v>786036</v>
      </c>
      <c r="E7" s="154">
        <v>786036</v>
      </c>
      <c r="F7" s="23"/>
      <c r="G7" s="23"/>
    </row>
    <row r="8" ht="18" customHeight="1" spans="1:7">
      <c r="A8" s="31">
        <v>30102</v>
      </c>
      <c r="B8" s="31" t="s">
        <v>113</v>
      </c>
      <c r="C8" s="154">
        <v>171924</v>
      </c>
      <c r="D8" s="154">
        <v>171924</v>
      </c>
      <c r="E8" s="154">
        <v>171924</v>
      </c>
      <c r="F8" s="23"/>
      <c r="G8" s="23"/>
    </row>
    <row r="9" ht="18" customHeight="1" spans="1:7">
      <c r="A9" s="31">
        <v>30103</v>
      </c>
      <c r="B9" s="31" t="s">
        <v>114</v>
      </c>
      <c r="C9" s="154">
        <v>65503</v>
      </c>
      <c r="D9" s="154">
        <v>65503</v>
      </c>
      <c r="E9" s="154">
        <v>65503</v>
      </c>
      <c r="F9" s="23"/>
      <c r="G9" s="23"/>
    </row>
    <row r="10" ht="18" customHeight="1" spans="1:7">
      <c r="A10" s="31">
        <v>30107</v>
      </c>
      <c r="B10" s="31" t="s">
        <v>115</v>
      </c>
      <c r="C10" s="154">
        <v>1045536</v>
      </c>
      <c r="D10" s="154">
        <v>1045536</v>
      </c>
      <c r="E10" s="154">
        <v>1045536</v>
      </c>
      <c r="F10" s="23"/>
      <c r="G10" s="23"/>
    </row>
    <row r="11" ht="18" customHeight="1" spans="1:7">
      <c r="A11" s="31">
        <v>30108</v>
      </c>
      <c r="B11" s="31" t="s">
        <v>116</v>
      </c>
      <c r="C11" s="154">
        <v>286952.79</v>
      </c>
      <c r="D11" s="154">
        <v>286952.79</v>
      </c>
      <c r="E11" s="154">
        <v>286952.79</v>
      </c>
      <c r="F11" s="23"/>
      <c r="G11" s="23"/>
    </row>
    <row r="12" ht="18" customHeight="1" spans="1:7">
      <c r="A12" s="31">
        <v>30110</v>
      </c>
      <c r="B12" s="31" t="s">
        <v>117</v>
      </c>
      <c r="C12" s="154">
        <v>153188.94</v>
      </c>
      <c r="D12" s="154">
        <v>153188.94</v>
      </c>
      <c r="E12" s="154">
        <v>153188.94</v>
      </c>
      <c r="F12" s="23"/>
      <c r="G12" s="23"/>
    </row>
    <row r="13" ht="18" customHeight="1" spans="1:7">
      <c r="A13" s="31">
        <v>30111</v>
      </c>
      <c r="B13" s="31" t="s">
        <v>118</v>
      </c>
      <c r="C13" s="154">
        <v>100374.49</v>
      </c>
      <c r="D13" s="154">
        <v>100374.49</v>
      </c>
      <c r="E13" s="154">
        <v>100374.49</v>
      </c>
      <c r="F13" s="23"/>
      <c r="G13" s="23"/>
    </row>
    <row r="14" ht="18" customHeight="1" spans="1:7">
      <c r="A14" s="31">
        <v>30112</v>
      </c>
      <c r="B14" s="31" t="s">
        <v>119</v>
      </c>
      <c r="C14" s="154">
        <v>25080</v>
      </c>
      <c r="D14" s="154">
        <v>25080</v>
      </c>
      <c r="E14" s="154">
        <v>25080</v>
      </c>
      <c r="F14" s="23"/>
      <c r="G14" s="23"/>
    </row>
    <row r="15" ht="18" customHeight="1" spans="1:7">
      <c r="A15" s="31">
        <v>30113</v>
      </c>
      <c r="B15" s="31" t="s">
        <v>81</v>
      </c>
      <c r="C15" s="154">
        <v>215215</v>
      </c>
      <c r="D15" s="154">
        <v>215215</v>
      </c>
      <c r="E15" s="154">
        <v>215215</v>
      </c>
      <c r="F15" s="23"/>
      <c r="G15" s="23"/>
    </row>
    <row r="16" s="1" customFormat="1" ht="13.5" spans="1:7">
      <c r="A16" s="31">
        <v>30304</v>
      </c>
      <c r="B16" s="31" t="s">
        <v>120</v>
      </c>
      <c r="C16" s="154">
        <v>10464</v>
      </c>
      <c r="D16" s="154"/>
      <c r="E16" s="154"/>
      <c r="F16" s="27"/>
      <c r="G16" s="154">
        <v>10464</v>
      </c>
    </row>
    <row r="17" s="1" customFormat="1" ht="13.5" spans="1:7">
      <c r="A17" s="31">
        <v>30305</v>
      </c>
      <c r="B17" s="31" t="s">
        <v>121</v>
      </c>
      <c r="C17" s="154">
        <v>43200</v>
      </c>
      <c r="D17" s="154">
        <v>43200</v>
      </c>
      <c r="E17" s="154">
        <v>43200</v>
      </c>
      <c r="F17" s="27"/>
      <c r="G17" s="154"/>
    </row>
    <row r="18" s="1" customFormat="1" ht="13.5" spans="1:7">
      <c r="A18" s="31" t="s">
        <v>122</v>
      </c>
      <c r="B18" s="31" t="s">
        <v>123</v>
      </c>
      <c r="C18" s="154">
        <v>280000</v>
      </c>
      <c r="D18" s="154"/>
      <c r="E18" s="154"/>
      <c r="F18" s="154"/>
      <c r="G18" s="154">
        <v>280000</v>
      </c>
    </row>
    <row r="19" s="1" customFormat="1" ht="13.5" spans="1:7">
      <c r="A19" s="31" t="s">
        <v>124</v>
      </c>
      <c r="B19" s="31" t="s">
        <v>125</v>
      </c>
      <c r="C19" s="154">
        <v>10000</v>
      </c>
      <c r="D19" s="154"/>
      <c r="E19" s="27"/>
      <c r="F19" s="154"/>
      <c r="G19" s="154">
        <v>10000</v>
      </c>
    </row>
    <row r="20" s="1" customFormat="1" ht="13.5" spans="1:7">
      <c r="A20" s="31" t="s">
        <v>126</v>
      </c>
      <c r="B20" s="31" t="s">
        <v>127</v>
      </c>
      <c r="C20" s="154">
        <v>200</v>
      </c>
      <c r="D20" s="154"/>
      <c r="E20" s="27"/>
      <c r="F20" s="154"/>
      <c r="G20" s="154">
        <v>200</v>
      </c>
    </row>
    <row r="21" s="1" customFormat="1" ht="13.5" spans="1:7">
      <c r="A21" s="31" t="s">
        <v>128</v>
      </c>
      <c r="B21" s="31" t="s">
        <v>129</v>
      </c>
      <c r="C21" s="154">
        <v>10000</v>
      </c>
      <c r="D21" s="154"/>
      <c r="E21" s="27"/>
      <c r="F21" s="154"/>
      <c r="G21" s="154">
        <v>10000</v>
      </c>
    </row>
    <row r="22" s="1" customFormat="1" ht="13.5" spans="1:7">
      <c r="A22" s="31" t="s">
        <v>130</v>
      </c>
      <c r="B22" s="31" t="s">
        <v>131</v>
      </c>
      <c r="C22" s="154">
        <v>30000</v>
      </c>
      <c r="D22" s="154"/>
      <c r="E22" s="27"/>
      <c r="F22" s="154"/>
      <c r="G22" s="154">
        <v>30000</v>
      </c>
    </row>
    <row r="23" s="1" customFormat="1" ht="13.5" spans="1:7">
      <c r="A23" s="31" t="s">
        <v>132</v>
      </c>
      <c r="B23" s="31" t="s">
        <v>133</v>
      </c>
      <c r="C23" s="154">
        <v>15000</v>
      </c>
      <c r="D23" s="154"/>
      <c r="E23" s="27"/>
      <c r="F23" s="154"/>
      <c r="G23" s="154">
        <v>15000</v>
      </c>
    </row>
    <row r="24" s="1" customFormat="1" ht="13.5" spans="1:7">
      <c r="A24" s="31" t="s">
        <v>134</v>
      </c>
      <c r="B24" s="31" t="s">
        <v>135</v>
      </c>
      <c r="C24" s="154">
        <v>20000</v>
      </c>
      <c r="D24" s="154"/>
      <c r="E24" s="27"/>
      <c r="F24" s="154"/>
      <c r="G24" s="154">
        <v>20000</v>
      </c>
    </row>
    <row r="25" s="1" customFormat="1" ht="13.5" spans="1:7">
      <c r="A25" s="31" t="s">
        <v>136</v>
      </c>
      <c r="B25" s="31" t="s">
        <v>137</v>
      </c>
      <c r="C25" s="154">
        <v>60000</v>
      </c>
      <c r="D25" s="154"/>
      <c r="E25" s="27"/>
      <c r="F25" s="154"/>
      <c r="G25" s="154">
        <v>60000</v>
      </c>
    </row>
    <row r="26" s="1" customFormat="1" ht="13.5" spans="1:7">
      <c r="A26" s="31" t="s">
        <v>138</v>
      </c>
      <c r="B26" s="31" t="s">
        <v>139</v>
      </c>
      <c r="C26" s="154">
        <v>35000</v>
      </c>
      <c r="D26" s="154"/>
      <c r="E26" s="27"/>
      <c r="F26" s="154"/>
      <c r="G26" s="154">
        <v>35000</v>
      </c>
    </row>
    <row r="27" s="1" customFormat="1" ht="13.5" spans="1:7">
      <c r="A27" s="31" t="s">
        <v>140</v>
      </c>
      <c r="B27" s="31" t="s">
        <v>141</v>
      </c>
      <c r="C27" s="154">
        <v>5000</v>
      </c>
      <c r="D27" s="154"/>
      <c r="E27" s="27"/>
      <c r="F27" s="154"/>
      <c r="G27" s="154">
        <v>5000</v>
      </c>
    </row>
    <row r="28" s="1" customFormat="1" ht="13.5" spans="1:7">
      <c r="A28" s="31" t="s">
        <v>142</v>
      </c>
      <c r="B28" s="31" t="s">
        <v>143</v>
      </c>
      <c r="C28" s="154">
        <v>5000</v>
      </c>
      <c r="D28" s="154"/>
      <c r="E28" s="27"/>
      <c r="F28" s="154"/>
      <c r="G28" s="154">
        <v>5000</v>
      </c>
    </row>
    <row r="29" s="1" customFormat="1" ht="18" customHeight="1" spans="1:7">
      <c r="A29" s="31" t="s">
        <v>144</v>
      </c>
      <c r="B29" s="31" t="s">
        <v>145</v>
      </c>
      <c r="C29" s="154">
        <v>10000</v>
      </c>
      <c r="D29" s="154"/>
      <c r="E29" s="27"/>
      <c r="F29" s="154"/>
      <c r="G29" s="154">
        <v>10000</v>
      </c>
    </row>
    <row r="30" s="1" customFormat="1" ht="18" customHeight="1" spans="1:7">
      <c r="A30" s="31" t="s">
        <v>146</v>
      </c>
      <c r="B30" s="31" t="s">
        <v>147</v>
      </c>
      <c r="C30" s="154">
        <v>2500000</v>
      </c>
      <c r="D30" s="154"/>
      <c r="E30" s="27"/>
      <c r="F30" s="154"/>
      <c r="G30" s="154">
        <v>2500000</v>
      </c>
    </row>
    <row r="31" s="1" customFormat="1" ht="18" customHeight="1" spans="1:7">
      <c r="A31" s="31" t="s">
        <v>148</v>
      </c>
      <c r="B31" s="31" t="s">
        <v>149</v>
      </c>
      <c r="C31" s="154">
        <v>980000</v>
      </c>
      <c r="D31" s="154"/>
      <c r="E31" s="27"/>
      <c r="F31" s="154"/>
      <c r="G31" s="154">
        <v>980000</v>
      </c>
    </row>
    <row r="32" s="1" customFormat="1" ht="18" customHeight="1" spans="1:7">
      <c r="A32" s="31" t="s">
        <v>150</v>
      </c>
      <c r="B32" s="31" t="s">
        <v>151</v>
      </c>
      <c r="C32" s="154">
        <v>100000</v>
      </c>
      <c r="D32" s="154"/>
      <c r="E32" s="27"/>
      <c r="F32" s="154"/>
      <c r="G32" s="154">
        <v>100000</v>
      </c>
    </row>
    <row r="33" s="1" customFormat="1" ht="18" customHeight="1" spans="1:7">
      <c r="A33" s="31" t="s">
        <v>152</v>
      </c>
      <c r="B33" s="31" t="s">
        <v>153</v>
      </c>
      <c r="C33" s="154">
        <v>76800</v>
      </c>
      <c r="D33" s="154"/>
      <c r="E33" s="27"/>
      <c r="F33" s="154"/>
      <c r="G33" s="154">
        <v>76800</v>
      </c>
    </row>
    <row r="34" s="1" customFormat="1" ht="18" customHeight="1" spans="1:7">
      <c r="A34" s="31" t="s">
        <v>154</v>
      </c>
      <c r="B34" s="31" t="s">
        <v>155</v>
      </c>
      <c r="C34" s="154">
        <v>18000</v>
      </c>
      <c r="D34" s="154"/>
      <c r="E34" s="27"/>
      <c r="F34" s="154"/>
      <c r="G34" s="154">
        <v>18000</v>
      </c>
    </row>
    <row r="35" s="1" customFormat="1" ht="18" customHeight="1" spans="1:7">
      <c r="A35" s="31" t="s">
        <v>156</v>
      </c>
      <c r="B35" s="31" t="s">
        <v>157</v>
      </c>
      <c r="C35" s="154">
        <v>8000</v>
      </c>
      <c r="D35" s="154"/>
      <c r="E35" s="27"/>
      <c r="F35" s="154"/>
      <c r="G35" s="154">
        <v>8000</v>
      </c>
    </row>
    <row r="36" s="1" customFormat="1" ht="18" customHeight="1" spans="1:7">
      <c r="A36" s="31" t="s">
        <v>158</v>
      </c>
      <c r="B36" s="31" t="s">
        <v>159</v>
      </c>
      <c r="C36" s="154">
        <v>258000</v>
      </c>
      <c r="D36" s="154"/>
      <c r="E36" s="27"/>
      <c r="F36" s="154"/>
      <c r="G36" s="154">
        <v>258000</v>
      </c>
    </row>
    <row r="37" s="1" customFormat="1" ht="18" customHeight="1" spans="1:7">
      <c r="A37" s="31" t="s">
        <v>160</v>
      </c>
      <c r="B37" s="31" t="s">
        <v>161</v>
      </c>
      <c r="C37" s="154">
        <v>100000</v>
      </c>
      <c r="D37" s="154"/>
      <c r="E37" s="27"/>
      <c r="F37" s="154"/>
      <c r="G37" s="154">
        <v>100000</v>
      </c>
    </row>
    <row r="38" s="1" customFormat="1" ht="18" customHeight="1" spans="1:7">
      <c r="A38" s="31" t="s">
        <v>162</v>
      </c>
      <c r="B38" s="31" t="s">
        <v>163</v>
      </c>
      <c r="C38" s="154">
        <v>400000</v>
      </c>
      <c r="D38" s="154"/>
      <c r="E38" s="27"/>
      <c r="F38" s="154"/>
      <c r="G38" s="154">
        <v>400000</v>
      </c>
    </row>
    <row r="39" s="1" customFormat="1" ht="18" customHeight="1" spans="1:7">
      <c r="A39" s="31" t="s">
        <v>164</v>
      </c>
      <c r="B39" s="31" t="s">
        <v>165</v>
      </c>
      <c r="C39" s="154">
        <v>100000</v>
      </c>
      <c r="D39" s="154"/>
      <c r="E39" s="27"/>
      <c r="F39" s="154"/>
      <c r="G39" s="154">
        <v>100000</v>
      </c>
    </row>
    <row r="40" s="1" customFormat="1" ht="18" customHeight="1" spans="1:7">
      <c r="A40" s="31" t="s">
        <v>166</v>
      </c>
      <c r="B40" s="31" t="s">
        <v>167</v>
      </c>
      <c r="C40" s="154">
        <v>25000</v>
      </c>
      <c r="D40" s="154"/>
      <c r="E40" s="27"/>
      <c r="F40" s="154"/>
      <c r="G40" s="154">
        <v>25000</v>
      </c>
    </row>
    <row r="41" s="1" customFormat="1" ht="18" customHeight="1" spans="1:7">
      <c r="A41" s="155" t="s">
        <v>82</v>
      </c>
      <c r="B41" s="156" t="s">
        <v>82</v>
      </c>
      <c r="C41" s="27">
        <f>SUM(C7:C40)</f>
        <v>7949474.22</v>
      </c>
      <c r="D41" s="27">
        <f>SUM(D7:D40)</f>
        <v>2893010.22</v>
      </c>
      <c r="E41" s="27">
        <f>SUM(E7:E40)</f>
        <v>2893010.22</v>
      </c>
      <c r="F41" s="27">
        <f>SUM(F7:F40)</f>
        <v>0</v>
      </c>
      <c r="G41" s="27">
        <f>SUM(G7:G40)</f>
        <v>5056464</v>
      </c>
    </row>
  </sheetData>
  <mergeCells count="7">
    <mergeCell ref="A2:G2"/>
    <mergeCell ref="A3:E3"/>
    <mergeCell ref="A4:B4"/>
    <mergeCell ref="D4:F4"/>
    <mergeCell ref="A41:B41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41"/>
      <c r="B1" s="141"/>
      <c r="C1" s="66"/>
      <c r="F1" s="65" t="s">
        <v>168</v>
      </c>
    </row>
    <row r="2" ht="25.5" customHeight="1" spans="1:6">
      <c r="A2" s="142" t="s">
        <v>169</v>
      </c>
      <c r="B2" s="142"/>
      <c r="C2" s="142"/>
      <c r="D2" s="142"/>
      <c r="E2" s="142"/>
      <c r="F2" s="142"/>
    </row>
    <row r="3" ht="15.75" customHeight="1" spans="1:6">
      <c r="A3" s="202" t="s">
        <v>2</v>
      </c>
      <c r="B3" s="141"/>
      <c r="C3" s="66"/>
      <c r="F3" s="65" t="s">
        <v>170</v>
      </c>
    </row>
    <row r="4" ht="19.5" customHeight="1" spans="1:6">
      <c r="A4" s="10" t="s">
        <v>171</v>
      </c>
      <c r="B4" s="16" t="s">
        <v>172</v>
      </c>
      <c r="C4" s="11" t="s">
        <v>173</v>
      </c>
      <c r="D4" s="12"/>
      <c r="E4" s="13"/>
      <c r="F4" s="16" t="s">
        <v>145</v>
      </c>
    </row>
    <row r="5" ht="19.5" customHeight="1" spans="1:6">
      <c r="A5" s="18"/>
      <c r="B5" s="19"/>
      <c r="C5" s="119" t="s">
        <v>40</v>
      </c>
      <c r="D5" s="119" t="s">
        <v>174</v>
      </c>
      <c r="E5" s="119" t="s">
        <v>175</v>
      </c>
      <c r="F5" s="19"/>
    </row>
    <row r="6" ht="18.75" customHeight="1" spans="1:6">
      <c r="A6" s="143">
        <v>1</v>
      </c>
      <c r="B6" s="143">
        <v>2</v>
      </c>
      <c r="C6" s="144">
        <v>3</v>
      </c>
      <c r="D6" s="143">
        <v>4</v>
      </c>
      <c r="E6" s="143">
        <v>5</v>
      </c>
      <c r="F6" s="143">
        <v>6</v>
      </c>
    </row>
    <row r="7" ht="18.75" customHeight="1" spans="1:6">
      <c r="A7" s="145"/>
      <c r="B7" s="145"/>
      <c r="C7" s="146"/>
      <c r="D7" s="145"/>
      <c r="E7" s="145"/>
      <c r="F7" s="145"/>
    </row>
    <row r="8" customHeight="1" spans="1:6">
      <c r="A8" s="147" t="s">
        <v>176</v>
      </c>
      <c r="B8" s="147"/>
      <c r="C8" s="147"/>
    </row>
  </sheetData>
  <mergeCells count="6">
    <mergeCell ref="A2:F2"/>
    <mergeCell ref="A3:D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20"/>
  <sheetViews>
    <sheetView showZeros="0" tabSelected="1" topLeftCell="C5" workbookViewId="0">
      <selection activeCell="H12" sqref="H12:H13"/>
    </sheetView>
  </sheetViews>
  <sheetFormatPr defaultColWidth="8.75" defaultRowHeight="14.25" customHeight="1"/>
  <cols>
    <col min="1" max="1" width="15.5" customWidth="1"/>
    <col min="2" max="2" width="21" customWidth="1"/>
    <col min="3" max="3" width="19.5" customWidth="1"/>
    <col min="4" max="6" width="11.5" customWidth="1"/>
    <col min="7" max="7" width="25.625" customWidth="1"/>
    <col min="8" max="8" width="13" customWidth="1"/>
    <col min="9" max="11" width="8.75" customWidth="1"/>
    <col min="12" max="12" width="13" customWidth="1"/>
    <col min="13" max="17" width="8.75" customWidth="1"/>
    <col min="18" max="18" width="13.5" customWidth="1"/>
    <col min="19" max="19" width="12.75" customWidth="1"/>
    <col min="20" max="16384" width="8.75" customWidth="1"/>
  </cols>
  <sheetData>
    <row r="1" ht="13.5" customHeight="1" spans="1:23">
      <c r="D1" s="2"/>
      <c r="E1" s="2"/>
      <c r="F1" s="2"/>
      <c r="G1" s="2"/>
      <c r="U1" s="125"/>
      <c r="W1" s="115" t="s">
        <v>177</v>
      </c>
    </row>
    <row r="2" ht="27.75" customHeight="1" spans="1:23">
      <c r="A2" s="28" t="s">
        <v>178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2" t="s">
        <v>2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25"/>
      <c r="W3" s="118" t="s">
        <v>170</v>
      </c>
    </row>
    <row r="4" ht="21.75" customHeight="1" spans="1:23">
      <c r="A4" s="9" t="s">
        <v>179</v>
      </c>
      <c r="B4" s="9" t="s">
        <v>180</v>
      </c>
      <c r="C4" s="9" t="s">
        <v>181</v>
      </c>
      <c r="D4" s="10" t="s">
        <v>182</v>
      </c>
      <c r="E4" s="10" t="s">
        <v>183</v>
      </c>
      <c r="F4" s="10" t="s">
        <v>184</v>
      </c>
      <c r="G4" s="10" t="s">
        <v>185</v>
      </c>
      <c r="H4" s="119" t="s">
        <v>186</v>
      </c>
      <c r="I4" s="119"/>
      <c r="J4" s="119"/>
      <c r="K4" s="119"/>
      <c r="L4" s="127"/>
      <c r="M4" s="127"/>
      <c r="N4" s="127"/>
      <c r="O4" s="127"/>
      <c r="P4" s="127"/>
      <c r="Q4" s="54"/>
      <c r="R4" s="119"/>
      <c r="S4" s="119"/>
      <c r="T4" s="119"/>
      <c r="U4" s="119"/>
      <c r="V4" s="119"/>
      <c r="W4" s="119"/>
    </row>
    <row r="5" ht="21.75" customHeight="1" spans="1:23">
      <c r="A5" s="14"/>
      <c r="B5" s="14"/>
      <c r="C5" s="14"/>
      <c r="D5" s="15"/>
      <c r="E5" s="15"/>
      <c r="F5" s="15"/>
      <c r="G5" s="15"/>
      <c r="H5" s="119" t="s">
        <v>38</v>
      </c>
      <c r="I5" s="54" t="s">
        <v>41</v>
      </c>
      <c r="J5" s="54"/>
      <c r="K5" s="54"/>
      <c r="L5" s="127"/>
      <c r="M5" s="127"/>
      <c r="N5" s="127" t="s">
        <v>187</v>
      </c>
      <c r="O5" s="127"/>
      <c r="P5" s="127"/>
      <c r="Q5" s="54" t="s">
        <v>44</v>
      </c>
      <c r="R5" s="119" t="s">
        <v>58</v>
      </c>
      <c r="S5" s="54"/>
      <c r="T5" s="54"/>
      <c r="U5" s="54"/>
      <c r="V5" s="54"/>
      <c r="W5" s="54"/>
    </row>
    <row r="6" ht="15" customHeight="1" spans="1:23">
      <c r="A6" s="17"/>
      <c r="B6" s="17"/>
      <c r="C6" s="17"/>
      <c r="D6" s="18"/>
      <c r="E6" s="18"/>
      <c r="F6" s="18"/>
      <c r="G6" s="18"/>
      <c r="H6" s="119"/>
      <c r="I6" s="54" t="s">
        <v>188</v>
      </c>
      <c r="J6" s="54" t="s">
        <v>189</v>
      </c>
      <c r="K6" s="54" t="s">
        <v>190</v>
      </c>
      <c r="L6" s="137" t="s">
        <v>191</v>
      </c>
      <c r="M6" s="137" t="s">
        <v>192</v>
      </c>
      <c r="N6" s="137" t="s">
        <v>41</v>
      </c>
      <c r="O6" s="137" t="s">
        <v>42</v>
      </c>
      <c r="P6" s="137" t="s">
        <v>43</v>
      </c>
      <c r="Q6" s="54"/>
      <c r="R6" s="54" t="s">
        <v>40</v>
      </c>
      <c r="S6" s="54" t="s">
        <v>51</v>
      </c>
      <c r="T6" s="54" t="s">
        <v>193</v>
      </c>
      <c r="U6" s="54" t="s">
        <v>47</v>
      </c>
      <c r="V6" s="54" t="s">
        <v>48</v>
      </c>
      <c r="W6" s="54" t="s">
        <v>49</v>
      </c>
    </row>
    <row r="7" ht="27.75" customHeight="1" spans="1:23">
      <c r="A7" s="17"/>
      <c r="B7" s="17"/>
      <c r="C7" s="17"/>
      <c r="D7" s="18"/>
      <c r="E7" s="18"/>
      <c r="F7" s="18"/>
      <c r="G7" s="18"/>
      <c r="H7" s="119"/>
      <c r="I7" s="54"/>
      <c r="J7" s="54"/>
      <c r="K7" s="54"/>
      <c r="L7" s="137"/>
      <c r="M7" s="137"/>
      <c r="N7" s="137"/>
      <c r="O7" s="137"/>
      <c r="P7" s="137"/>
      <c r="Q7" s="54"/>
      <c r="R7" s="54"/>
      <c r="S7" s="54"/>
      <c r="T7" s="54"/>
      <c r="U7" s="54"/>
      <c r="V7" s="54"/>
      <c r="W7" s="54"/>
    </row>
    <row r="8" s="136" customFormat="1" ht="15" customHeight="1" spans="1:23">
      <c r="A8" s="138">
        <v>1</v>
      </c>
      <c r="B8" s="138">
        <v>2</v>
      </c>
      <c r="C8" s="138">
        <v>3</v>
      </c>
      <c r="D8" s="138">
        <v>4</v>
      </c>
      <c r="E8" s="138">
        <v>5</v>
      </c>
      <c r="F8" s="138">
        <v>6</v>
      </c>
      <c r="G8" s="138">
        <v>7</v>
      </c>
      <c r="H8" s="138">
        <v>8</v>
      </c>
      <c r="I8" s="138">
        <v>9</v>
      </c>
      <c r="J8" s="138">
        <v>10</v>
      </c>
      <c r="K8" s="138">
        <v>11</v>
      </c>
      <c r="L8" s="138">
        <v>12</v>
      </c>
      <c r="M8" s="138">
        <v>13</v>
      </c>
      <c r="N8" s="138">
        <v>14</v>
      </c>
      <c r="O8" s="138">
        <v>15</v>
      </c>
      <c r="P8" s="138">
        <v>16</v>
      </c>
      <c r="Q8" s="138">
        <v>17</v>
      </c>
      <c r="R8" s="138">
        <v>18</v>
      </c>
      <c r="S8" s="138">
        <v>19</v>
      </c>
      <c r="T8" s="138">
        <v>20</v>
      </c>
      <c r="U8" s="138">
        <v>21</v>
      </c>
      <c r="V8" s="138">
        <v>22</v>
      </c>
      <c r="W8" s="138">
        <v>23</v>
      </c>
    </row>
    <row r="9" s="136" customFormat="1" ht="32" customHeight="1" spans="1:23">
      <c r="A9" s="78" t="s">
        <v>52</v>
      </c>
      <c r="B9" s="203" t="s">
        <v>194</v>
      </c>
      <c r="C9" s="21" t="s">
        <v>195</v>
      </c>
      <c r="D9" s="21" t="s">
        <v>72</v>
      </c>
      <c r="E9" s="21" t="s">
        <v>73</v>
      </c>
      <c r="F9" s="21">
        <v>30101</v>
      </c>
      <c r="G9" s="139" t="s">
        <v>112</v>
      </c>
      <c r="H9" s="140">
        <v>786036</v>
      </c>
      <c r="I9" s="138"/>
      <c r="J9" s="138"/>
      <c r="K9" s="138"/>
      <c r="L9" s="138">
        <v>786036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s="136" customFormat="1" ht="29" customHeight="1" spans="1:23">
      <c r="A10" s="78" t="s">
        <v>52</v>
      </c>
      <c r="B10" s="203" t="s">
        <v>194</v>
      </c>
      <c r="C10" s="21" t="s">
        <v>195</v>
      </c>
      <c r="D10" s="21" t="s">
        <v>72</v>
      </c>
      <c r="E10" s="21" t="s">
        <v>73</v>
      </c>
      <c r="F10" s="21">
        <v>30102</v>
      </c>
      <c r="G10" s="139" t="s">
        <v>113</v>
      </c>
      <c r="H10" s="140">
        <v>171924</v>
      </c>
      <c r="I10" s="138"/>
      <c r="J10" s="138"/>
      <c r="K10" s="138"/>
      <c r="L10" s="138">
        <v>171924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s="136" customFormat="1" ht="29" customHeight="1" spans="1:23">
      <c r="A11" s="78" t="s">
        <v>52</v>
      </c>
      <c r="B11" s="203" t="s">
        <v>194</v>
      </c>
      <c r="C11" s="21" t="s">
        <v>195</v>
      </c>
      <c r="D11" s="21" t="s">
        <v>72</v>
      </c>
      <c r="E11" s="21" t="s">
        <v>73</v>
      </c>
      <c r="F11" s="21">
        <v>30103</v>
      </c>
      <c r="G11" s="139" t="s">
        <v>114</v>
      </c>
      <c r="H11" s="140">
        <v>65503</v>
      </c>
      <c r="I11" s="138"/>
      <c r="J11" s="138"/>
      <c r="K11" s="138"/>
      <c r="L11" s="138">
        <v>65503</v>
      </c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s="136" customFormat="1" ht="29" customHeight="1" spans="1:23">
      <c r="A12" s="78" t="s">
        <v>52</v>
      </c>
      <c r="B12" s="203" t="s">
        <v>194</v>
      </c>
      <c r="C12" s="21" t="s">
        <v>195</v>
      </c>
      <c r="D12" s="21" t="s">
        <v>72</v>
      </c>
      <c r="E12" s="21" t="s">
        <v>73</v>
      </c>
      <c r="F12" s="21">
        <v>30107</v>
      </c>
      <c r="G12" s="139" t="s">
        <v>115</v>
      </c>
      <c r="H12" s="140">
        <v>885936</v>
      </c>
      <c r="I12" s="138"/>
      <c r="J12" s="138"/>
      <c r="K12" s="138"/>
      <c r="L12" s="138">
        <v>885936</v>
      </c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s="136" customFormat="1" ht="29" customHeight="1" spans="1:23">
      <c r="A13" s="78" t="s">
        <v>52</v>
      </c>
      <c r="B13" s="203" t="s">
        <v>196</v>
      </c>
      <c r="C13" s="21" t="s">
        <v>197</v>
      </c>
      <c r="D13" s="21" t="s">
        <v>72</v>
      </c>
      <c r="E13" s="21" t="s">
        <v>73</v>
      </c>
      <c r="F13" s="21">
        <v>30107</v>
      </c>
      <c r="G13" s="139" t="s">
        <v>115</v>
      </c>
      <c r="H13" s="140">
        <v>159600</v>
      </c>
      <c r="I13" s="138"/>
      <c r="J13" s="138"/>
      <c r="K13" s="138"/>
      <c r="L13" s="138">
        <v>159600</v>
      </c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="136" customFormat="1" ht="29" customHeight="1" spans="1:23">
      <c r="A14" s="78" t="s">
        <v>52</v>
      </c>
      <c r="B14" s="203" t="s">
        <v>198</v>
      </c>
      <c r="C14" s="21" t="s">
        <v>199</v>
      </c>
      <c r="D14" s="21" t="s">
        <v>72</v>
      </c>
      <c r="E14" s="21" t="s">
        <v>73</v>
      </c>
      <c r="F14" s="21">
        <v>30108</v>
      </c>
      <c r="G14" s="139" t="s">
        <v>116</v>
      </c>
      <c r="H14" s="140">
        <v>286952.79</v>
      </c>
      <c r="I14" s="138"/>
      <c r="J14" s="138"/>
      <c r="K14" s="138"/>
      <c r="L14" s="138">
        <v>286952.79</v>
      </c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="136" customFormat="1" ht="29" customHeight="1" spans="1:23">
      <c r="A15" s="78" t="s">
        <v>52</v>
      </c>
      <c r="B15" s="203" t="s">
        <v>198</v>
      </c>
      <c r="C15" s="21" t="s">
        <v>199</v>
      </c>
      <c r="D15" s="21" t="s">
        <v>72</v>
      </c>
      <c r="E15" s="21" t="s">
        <v>73</v>
      </c>
      <c r="F15" s="21">
        <v>30110</v>
      </c>
      <c r="G15" s="139" t="s">
        <v>117</v>
      </c>
      <c r="H15" s="140">
        <v>153188.94</v>
      </c>
      <c r="I15" s="138"/>
      <c r="J15" s="138"/>
      <c r="K15" s="138"/>
      <c r="L15" s="138">
        <v>153188.94</v>
      </c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="136" customFormat="1" ht="29" customHeight="1" spans="1:23">
      <c r="A16" s="78" t="s">
        <v>52</v>
      </c>
      <c r="B16" s="203" t="s">
        <v>198</v>
      </c>
      <c r="C16" s="21" t="s">
        <v>199</v>
      </c>
      <c r="D16" s="21" t="s">
        <v>72</v>
      </c>
      <c r="E16" s="21" t="s">
        <v>73</v>
      </c>
      <c r="F16" s="21">
        <v>30111</v>
      </c>
      <c r="G16" s="139" t="s">
        <v>118</v>
      </c>
      <c r="H16" s="140">
        <v>100374.49</v>
      </c>
      <c r="I16" s="138"/>
      <c r="J16" s="138"/>
      <c r="K16" s="138"/>
      <c r="L16" s="138">
        <v>100374.49</v>
      </c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="136" customFormat="1" ht="29" customHeight="1" spans="1:23">
      <c r="A17" s="78" t="s">
        <v>52</v>
      </c>
      <c r="B17" s="203" t="s">
        <v>198</v>
      </c>
      <c r="C17" s="21" t="s">
        <v>199</v>
      </c>
      <c r="D17" s="21" t="s">
        <v>72</v>
      </c>
      <c r="E17" s="21" t="s">
        <v>73</v>
      </c>
      <c r="F17" s="21">
        <v>30112</v>
      </c>
      <c r="G17" s="139" t="s">
        <v>119</v>
      </c>
      <c r="H17" s="140">
        <v>25080</v>
      </c>
      <c r="I17" s="138"/>
      <c r="J17" s="138"/>
      <c r="K17" s="138"/>
      <c r="L17" s="138">
        <v>25080</v>
      </c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="136" customFormat="1" ht="29" customHeight="1" spans="1:23">
      <c r="A18" s="78" t="s">
        <v>52</v>
      </c>
      <c r="B18" s="203" t="s">
        <v>200</v>
      </c>
      <c r="C18" s="21" t="s">
        <v>81</v>
      </c>
      <c r="D18" s="21" t="s">
        <v>72</v>
      </c>
      <c r="E18" s="21" t="s">
        <v>73</v>
      </c>
      <c r="F18" s="21">
        <v>30113</v>
      </c>
      <c r="G18" s="139" t="s">
        <v>81</v>
      </c>
      <c r="H18" s="140">
        <v>215215</v>
      </c>
      <c r="I18" s="138"/>
      <c r="J18" s="138"/>
      <c r="K18" s="138"/>
      <c r="L18" s="138">
        <v>215215</v>
      </c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="136" customFormat="1" ht="29" customHeight="1" spans="1:23">
      <c r="A19" s="78" t="s">
        <v>52</v>
      </c>
      <c r="B19" s="203" t="s">
        <v>201</v>
      </c>
      <c r="C19" s="21" t="s">
        <v>202</v>
      </c>
      <c r="D19" s="21" t="s">
        <v>72</v>
      </c>
      <c r="E19" s="21" t="s">
        <v>73</v>
      </c>
      <c r="F19" s="21">
        <v>30305</v>
      </c>
      <c r="G19" s="139" t="s">
        <v>121</v>
      </c>
      <c r="H19" s="140">
        <v>43200</v>
      </c>
      <c r="I19" s="138"/>
      <c r="J19" s="138"/>
      <c r="K19" s="138"/>
      <c r="L19" s="138">
        <v>43200</v>
      </c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="1" customFormat="1" ht="18.75" customHeight="1" spans="1:23">
      <c r="A20" s="132" t="s">
        <v>82</v>
      </c>
      <c r="B20" s="133"/>
      <c r="C20" s="133"/>
      <c r="D20" s="133"/>
      <c r="E20" s="133"/>
      <c r="F20" s="133"/>
      <c r="G20" s="134"/>
      <c r="H20" s="27">
        <f>SUM(H9:H19)</f>
        <v>2893010.22</v>
      </c>
      <c r="I20" s="27">
        <f t="shared" ref="I20:S20" si="0">SUM(I9:I19)</f>
        <v>0</v>
      </c>
      <c r="J20" s="27">
        <f t="shared" si="0"/>
        <v>0</v>
      </c>
      <c r="K20" s="27">
        <f t="shared" si="0"/>
        <v>0</v>
      </c>
      <c r="L20" s="27">
        <f t="shared" si="0"/>
        <v>2893010.22</v>
      </c>
      <c r="M20" s="27">
        <f t="shared" si="0"/>
        <v>0</v>
      </c>
      <c r="N20" s="27">
        <f t="shared" si="0"/>
        <v>0</v>
      </c>
      <c r="O20" s="27">
        <f t="shared" si="0"/>
        <v>0</v>
      </c>
      <c r="P20" s="27">
        <f t="shared" si="0"/>
        <v>0</v>
      </c>
      <c r="Q20" s="27">
        <f t="shared" si="0"/>
        <v>0</v>
      </c>
      <c r="R20" s="27">
        <f t="shared" si="0"/>
        <v>0</v>
      </c>
      <c r="S20" s="27">
        <f t="shared" si="0"/>
        <v>0</v>
      </c>
      <c r="T20" s="27"/>
      <c r="U20" s="27"/>
      <c r="V20" s="27"/>
      <c r="W20" s="27"/>
    </row>
  </sheetData>
  <mergeCells count="30">
    <mergeCell ref="A2:W2"/>
    <mergeCell ref="A3:G3"/>
    <mergeCell ref="H4:W4"/>
    <mergeCell ref="I5:M5"/>
    <mergeCell ref="N5:P5"/>
    <mergeCell ref="R5:W5"/>
    <mergeCell ref="A20:G2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32"/>
  <sheetViews>
    <sheetView showZeros="0" workbookViewId="0">
      <selection activeCell="A8" sqref="A8"/>
    </sheetView>
  </sheetViews>
  <sheetFormatPr defaultColWidth="8.875" defaultRowHeight="14.25" customHeight="1"/>
  <cols>
    <col min="1" max="8" width="8.875" customWidth="1"/>
    <col min="9" max="9" width="10.875" customWidth="1"/>
    <col min="10" max="17" width="8.875" customWidth="1"/>
    <col min="18" max="18" width="11.25" customWidth="1"/>
    <col min="19" max="19" width="12.125" customWidth="1"/>
    <col min="20" max="16384" width="8.875" customWidth="1"/>
  </cols>
  <sheetData>
    <row r="1" ht="13.5" customHeight="1" spans="1:23">
      <c r="E1" s="2"/>
      <c r="F1" s="2"/>
      <c r="G1" s="2"/>
      <c r="H1" s="2"/>
      <c r="U1" s="125"/>
      <c r="W1" s="115" t="s">
        <v>203</v>
      </c>
    </row>
    <row r="2" ht="27.75" customHeight="1" spans="1:23">
      <c r="A2" s="28" t="s">
        <v>204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202" t="s">
        <v>2</v>
      </c>
      <c r="B3" s="204" t="s">
        <v>205</v>
      </c>
      <c r="C3" s="126"/>
      <c r="D3" s="126"/>
      <c r="E3" s="126"/>
      <c r="F3" s="126"/>
      <c r="G3" s="126"/>
      <c r="H3" s="126"/>
      <c r="I3" s="126"/>
      <c r="J3" s="7"/>
      <c r="K3" s="7"/>
      <c r="L3" s="7"/>
      <c r="M3" s="7"/>
      <c r="N3" s="7"/>
      <c r="O3" s="7"/>
      <c r="P3" s="7"/>
      <c r="Q3" s="7"/>
      <c r="U3" s="125"/>
      <c r="W3" s="118" t="s">
        <v>170</v>
      </c>
    </row>
    <row r="4" ht="21.75" customHeight="1" spans="1:23">
      <c r="A4" s="9" t="s">
        <v>206</v>
      </c>
      <c r="B4" s="9" t="s">
        <v>180</v>
      </c>
      <c r="C4" s="9" t="s">
        <v>181</v>
      </c>
      <c r="D4" s="9" t="s">
        <v>207</v>
      </c>
      <c r="E4" s="10" t="s">
        <v>182</v>
      </c>
      <c r="F4" s="10" t="s">
        <v>183</v>
      </c>
      <c r="G4" s="10" t="s">
        <v>184</v>
      </c>
      <c r="H4" s="10" t="s">
        <v>185</v>
      </c>
      <c r="I4" s="119" t="s">
        <v>38</v>
      </c>
      <c r="J4" s="119" t="s">
        <v>208</v>
      </c>
      <c r="K4" s="119"/>
      <c r="L4" s="119"/>
      <c r="M4" s="119"/>
      <c r="N4" s="127" t="s">
        <v>187</v>
      </c>
      <c r="O4" s="127"/>
      <c r="P4" s="127"/>
      <c r="Q4" s="10" t="s">
        <v>44</v>
      </c>
      <c r="R4" s="11" t="s">
        <v>58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119"/>
      <c r="J5" s="54" t="s">
        <v>41</v>
      </c>
      <c r="K5" s="54"/>
      <c r="L5" s="54" t="s">
        <v>42</v>
      </c>
      <c r="M5" s="54" t="s">
        <v>43</v>
      </c>
      <c r="N5" s="128" t="s">
        <v>41</v>
      </c>
      <c r="O5" s="128" t="s">
        <v>42</v>
      </c>
      <c r="P5" s="128" t="s">
        <v>43</v>
      </c>
      <c r="Q5" s="15"/>
      <c r="R5" s="10" t="s">
        <v>40</v>
      </c>
      <c r="S5" s="10" t="s">
        <v>51</v>
      </c>
      <c r="T5" s="10" t="s">
        <v>193</v>
      </c>
      <c r="U5" s="10" t="s">
        <v>47</v>
      </c>
      <c r="V5" s="10" t="s">
        <v>48</v>
      </c>
      <c r="W5" s="10" t="s">
        <v>49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119"/>
      <c r="J6" s="54" t="s">
        <v>40</v>
      </c>
      <c r="K6" s="54" t="s">
        <v>209</v>
      </c>
      <c r="L6" s="54"/>
      <c r="M6" s="54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21" t="s">
        <v>210</v>
      </c>
      <c r="B8" s="203" t="s">
        <v>211</v>
      </c>
      <c r="C8" s="21" t="s">
        <v>212</v>
      </c>
      <c r="D8" s="21" t="s">
        <v>52</v>
      </c>
      <c r="E8" s="21" t="s">
        <v>72</v>
      </c>
      <c r="F8" s="21" t="s">
        <v>73</v>
      </c>
      <c r="G8" s="21">
        <v>30304</v>
      </c>
      <c r="H8" s="21" t="s">
        <v>120</v>
      </c>
      <c r="I8" s="130">
        <v>10464</v>
      </c>
      <c r="J8" s="130">
        <v>10464</v>
      </c>
      <c r="K8" s="130">
        <v>10464</v>
      </c>
      <c r="L8" s="131"/>
      <c r="M8" s="131"/>
      <c r="N8" s="131"/>
      <c r="O8" s="131"/>
      <c r="P8" s="131"/>
      <c r="Q8" s="131"/>
      <c r="R8" s="131"/>
      <c r="S8" s="131"/>
      <c r="T8" s="131"/>
      <c r="U8" s="101"/>
      <c r="V8" s="131"/>
      <c r="W8" s="131"/>
    </row>
    <row r="9" ht="32.9" customHeight="1" spans="1:23">
      <c r="A9" s="21" t="s">
        <v>213</v>
      </c>
      <c r="B9" s="203" t="s">
        <v>214</v>
      </c>
      <c r="C9" s="21" t="s">
        <v>215</v>
      </c>
      <c r="D9" s="21" t="s">
        <v>52</v>
      </c>
      <c r="E9" s="21" t="s">
        <v>72</v>
      </c>
      <c r="F9" s="21" t="s">
        <v>73</v>
      </c>
      <c r="G9" s="21" t="s">
        <v>122</v>
      </c>
      <c r="H9" s="21" t="s">
        <v>123</v>
      </c>
      <c r="I9" s="21">
        <v>280000</v>
      </c>
      <c r="J9" s="131"/>
      <c r="K9" s="131"/>
      <c r="L9" s="131"/>
      <c r="M9" s="131"/>
      <c r="N9" s="131"/>
      <c r="O9" s="131"/>
      <c r="P9" s="131"/>
      <c r="Q9" s="131"/>
      <c r="R9" s="131">
        <v>280000</v>
      </c>
      <c r="S9" s="131">
        <v>280000</v>
      </c>
      <c r="T9" s="131"/>
      <c r="U9" s="101"/>
      <c r="V9" s="131"/>
      <c r="W9" s="131"/>
    </row>
    <row r="10" ht="32.9" customHeight="1" spans="1:23">
      <c r="A10" s="21" t="s">
        <v>213</v>
      </c>
      <c r="B10" s="201" t="s">
        <v>214</v>
      </c>
      <c r="C10" s="21" t="s">
        <v>215</v>
      </c>
      <c r="D10" s="21" t="s">
        <v>52</v>
      </c>
      <c r="E10" s="21" t="s">
        <v>72</v>
      </c>
      <c r="F10" s="21" t="s">
        <v>73</v>
      </c>
      <c r="G10" s="21" t="s">
        <v>124</v>
      </c>
      <c r="H10" s="21" t="s">
        <v>125</v>
      </c>
      <c r="I10" s="21">
        <v>10000</v>
      </c>
      <c r="J10" s="131"/>
      <c r="K10" s="131"/>
      <c r="L10" s="131"/>
      <c r="M10" s="131"/>
      <c r="N10" s="131"/>
      <c r="O10" s="131"/>
      <c r="P10" s="131"/>
      <c r="Q10" s="131"/>
      <c r="R10" s="131">
        <v>10000</v>
      </c>
      <c r="S10" s="131">
        <v>10000</v>
      </c>
      <c r="T10" s="131"/>
      <c r="U10" s="101"/>
      <c r="V10" s="131"/>
      <c r="W10" s="131"/>
    </row>
    <row r="11" ht="32.9" customHeight="1" spans="1:23">
      <c r="A11" s="21" t="s">
        <v>213</v>
      </c>
      <c r="B11" s="203" t="s">
        <v>214</v>
      </c>
      <c r="C11" s="21" t="s">
        <v>215</v>
      </c>
      <c r="D11" s="21" t="s">
        <v>52</v>
      </c>
      <c r="E11" s="21" t="s">
        <v>72</v>
      </c>
      <c r="F11" s="21" t="s">
        <v>73</v>
      </c>
      <c r="G11" s="21" t="s">
        <v>126</v>
      </c>
      <c r="H11" s="21" t="s">
        <v>127</v>
      </c>
      <c r="I11" s="21">
        <v>200</v>
      </c>
      <c r="J11" s="131"/>
      <c r="K11" s="131"/>
      <c r="L11" s="131"/>
      <c r="M11" s="131"/>
      <c r="N11" s="131"/>
      <c r="O11" s="131"/>
      <c r="P11" s="131"/>
      <c r="Q11" s="131"/>
      <c r="R11" s="131">
        <v>200</v>
      </c>
      <c r="S11" s="131">
        <v>200</v>
      </c>
      <c r="T11" s="131"/>
      <c r="U11" s="101"/>
      <c r="V11" s="131"/>
      <c r="W11" s="131"/>
    </row>
    <row r="12" ht="32.9" customHeight="1" spans="1:23">
      <c r="A12" s="21" t="s">
        <v>213</v>
      </c>
      <c r="B12" s="203" t="s">
        <v>214</v>
      </c>
      <c r="C12" s="21" t="s">
        <v>215</v>
      </c>
      <c r="D12" s="21" t="s">
        <v>52</v>
      </c>
      <c r="E12" s="21" t="s">
        <v>72</v>
      </c>
      <c r="F12" s="21" t="s">
        <v>73</v>
      </c>
      <c r="G12" s="21" t="s">
        <v>128</v>
      </c>
      <c r="H12" s="21" t="s">
        <v>129</v>
      </c>
      <c r="I12" s="21">
        <v>10000</v>
      </c>
      <c r="J12" s="131"/>
      <c r="K12" s="131"/>
      <c r="L12" s="131"/>
      <c r="M12" s="131"/>
      <c r="N12" s="131"/>
      <c r="O12" s="131"/>
      <c r="P12" s="131"/>
      <c r="Q12" s="131"/>
      <c r="R12" s="131">
        <v>10000</v>
      </c>
      <c r="S12" s="131">
        <v>10000</v>
      </c>
      <c r="T12" s="131"/>
      <c r="U12" s="101"/>
      <c r="V12" s="131"/>
      <c r="W12" s="131"/>
    </row>
    <row r="13" ht="32.9" customHeight="1" spans="1:23">
      <c r="A13" s="21" t="s">
        <v>213</v>
      </c>
      <c r="B13" s="201" t="s">
        <v>214</v>
      </c>
      <c r="C13" s="21" t="s">
        <v>215</v>
      </c>
      <c r="D13" s="21" t="s">
        <v>52</v>
      </c>
      <c r="E13" s="21" t="s">
        <v>72</v>
      </c>
      <c r="F13" s="21" t="s">
        <v>73</v>
      </c>
      <c r="G13" s="21" t="s">
        <v>130</v>
      </c>
      <c r="H13" s="21" t="s">
        <v>131</v>
      </c>
      <c r="I13" s="21">
        <v>30000</v>
      </c>
      <c r="J13" s="131"/>
      <c r="K13" s="131"/>
      <c r="L13" s="131"/>
      <c r="M13" s="131"/>
      <c r="N13" s="131"/>
      <c r="O13" s="131"/>
      <c r="P13" s="131"/>
      <c r="Q13" s="131"/>
      <c r="R13" s="131">
        <v>30000</v>
      </c>
      <c r="S13" s="131">
        <v>30000</v>
      </c>
      <c r="T13" s="131"/>
      <c r="U13" s="101"/>
      <c r="V13" s="131"/>
      <c r="W13" s="131"/>
    </row>
    <row r="14" ht="32.9" customHeight="1" spans="1:23">
      <c r="A14" s="21" t="s">
        <v>213</v>
      </c>
      <c r="B14" s="203" t="s">
        <v>214</v>
      </c>
      <c r="C14" s="21" t="s">
        <v>215</v>
      </c>
      <c r="D14" s="21" t="s">
        <v>52</v>
      </c>
      <c r="E14" s="21" t="s">
        <v>72</v>
      </c>
      <c r="F14" s="21" t="s">
        <v>73</v>
      </c>
      <c r="G14" s="21" t="s">
        <v>132</v>
      </c>
      <c r="H14" s="21" t="s">
        <v>133</v>
      </c>
      <c r="I14" s="21">
        <v>15000</v>
      </c>
      <c r="J14" s="131"/>
      <c r="K14" s="131"/>
      <c r="L14" s="131"/>
      <c r="M14" s="131"/>
      <c r="N14" s="131"/>
      <c r="O14" s="131"/>
      <c r="P14" s="131"/>
      <c r="Q14" s="131"/>
      <c r="R14" s="131">
        <v>15000</v>
      </c>
      <c r="S14" s="131">
        <v>15000</v>
      </c>
      <c r="T14" s="131"/>
      <c r="U14" s="101"/>
      <c r="V14" s="131"/>
      <c r="W14" s="131"/>
    </row>
    <row r="15" ht="32.9" customHeight="1" spans="1:23">
      <c r="A15" s="21" t="s">
        <v>213</v>
      </c>
      <c r="B15" s="203" t="s">
        <v>214</v>
      </c>
      <c r="C15" s="21" t="s">
        <v>215</v>
      </c>
      <c r="D15" s="21" t="s">
        <v>52</v>
      </c>
      <c r="E15" s="21" t="s">
        <v>72</v>
      </c>
      <c r="F15" s="21" t="s">
        <v>73</v>
      </c>
      <c r="G15" s="21" t="s">
        <v>134</v>
      </c>
      <c r="H15" s="21" t="s">
        <v>135</v>
      </c>
      <c r="I15" s="21">
        <v>20000</v>
      </c>
      <c r="J15" s="131"/>
      <c r="K15" s="131"/>
      <c r="L15" s="131"/>
      <c r="M15" s="131"/>
      <c r="N15" s="131"/>
      <c r="O15" s="131"/>
      <c r="P15" s="131"/>
      <c r="Q15" s="131"/>
      <c r="R15" s="131">
        <v>20000</v>
      </c>
      <c r="S15" s="131">
        <v>20000</v>
      </c>
      <c r="T15" s="131"/>
      <c r="U15" s="101"/>
      <c r="V15" s="131"/>
      <c r="W15" s="131"/>
    </row>
    <row r="16" ht="32.9" customHeight="1" spans="1:23">
      <c r="A16" s="21" t="s">
        <v>213</v>
      </c>
      <c r="B16" s="203" t="s">
        <v>214</v>
      </c>
      <c r="C16" s="21" t="s">
        <v>215</v>
      </c>
      <c r="D16" s="21" t="s">
        <v>52</v>
      </c>
      <c r="E16" s="21" t="s">
        <v>72</v>
      </c>
      <c r="F16" s="21" t="s">
        <v>73</v>
      </c>
      <c r="G16" s="21" t="s">
        <v>136</v>
      </c>
      <c r="H16" s="21" t="s">
        <v>137</v>
      </c>
      <c r="I16" s="21">
        <v>60000</v>
      </c>
      <c r="J16" s="131"/>
      <c r="K16" s="131"/>
      <c r="L16" s="131"/>
      <c r="M16" s="131"/>
      <c r="N16" s="131"/>
      <c r="O16" s="131"/>
      <c r="P16" s="131"/>
      <c r="Q16" s="131"/>
      <c r="R16" s="131">
        <v>60000</v>
      </c>
      <c r="S16" s="131">
        <v>60000</v>
      </c>
      <c r="T16" s="131"/>
      <c r="U16" s="101"/>
      <c r="V16" s="131"/>
      <c r="W16" s="131"/>
    </row>
    <row r="17" ht="32.9" customHeight="1" spans="1:23">
      <c r="A17" s="21" t="s">
        <v>213</v>
      </c>
      <c r="B17" s="203" t="s">
        <v>214</v>
      </c>
      <c r="C17" s="21" t="s">
        <v>215</v>
      </c>
      <c r="D17" s="21" t="s">
        <v>52</v>
      </c>
      <c r="E17" s="21" t="s">
        <v>72</v>
      </c>
      <c r="F17" s="21" t="s">
        <v>73</v>
      </c>
      <c r="G17" s="21" t="s">
        <v>138</v>
      </c>
      <c r="H17" s="21" t="s">
        <v>139</v>
      </c>
      <c r="I17" s="21">
        <v>35000</v>
      </c>
      <c r="J17" s="131"/>
      <c r="K17" s="131"/>
      <c r="L17" s="131"/>
      <c r="M17" s="131"/>
      <c r="N17" s="131"/>
      <c r="O17" s="131"/>
      <c r="P17" s="131"/>
      <c r="Q17" s="131"/>
      <c r="R17" s="131">
        <v>35000</v>
      </c>
      <c r="S17" s="131">
        <v>35000</v>
      </c>
      <c r="T17" s="131"/>
      <c r="U17" s="101"/>
      <c r="V17" s="131"/>
      <c r="W17" s="131"/>
    </row>
    <row r="18" ht="32.9" customHeight="1" spans="1:23">
      <c r="A18" s="21" t="s">
        <v>213</v>
      </c>
      <c r="B18" s="203" t="s">
        <v>214</v>
      </c>
      <c r="C18" s="21" t="s">
        <v>215</v>
      </c>
      <c r="D18" s="21" t="s">
        <v>52</v>
      </c>
      <c r="E18" s="21" t="s">
        <v>72</v>
      </c>
      <c r="F18" s="21" t="s">
        <v>73</v>
      </c>
      <c r="G18" s="21" t="s">
        <v>140</v>
      </c>
      <c r="H18" s="21" t="s">
        <v>141</v>
      </c>
      <c r="I18" s="21">
        <v>5000</v>
      </c>
      <c r="J18" s="131"/>
      <c r="K18" s="131"/>
      <c r="L18" s="131"/>
      <c r="M18" s="131"/>
      <c r="N18" s="131"/>
      <c r="O18" s="131"/>
      <c r="P18" s="131"/>
      <c r="Q18" s="131"/>
      <c r="R18" s="131">
        <v>5000</v>
      </c>
      <c r="S18" s="131">
        <v>5000</v>
      </c>
      <c r="T18" s="131"/>
      <c r="U18" s="101"/>
      <c r="V18" s="131"/>
      <c r="W18" s="131"/>
    </row>
    <row r="19" ht="32.9" customHeight="1" spans="1:23">
      <c r="A19" s="21" t="s">
        <v>213</v>
      </c>
      <c r="B19" s="203" t="s">
        <v>214</v>
      </c>
      <c r="C19" s="21" t="s">
        <v>215</v>
      </c>
      <c r="D19" s="21" t="s">
        <v>52</v>
      </c>
      <c r="E19" s="21" t="s">
        <v>72</v>
      </c>
      <c r="F19" s="21" t="s">
        <v>73</v>
      </c>
      <c r="G19" s="21" t="s">
        <v>142</v>
      </c>
      <c r="H19" s="21" t="s">
        <v>143</v>
      </c>
      <c r="I19" s="21">
        <v>5000</v>
      </c>
      <c r="J19" s="131"/>
      <c r="K19" s="131"/>
      <c r="L19" s="131"/>
      <c r="M19" s="131"/>
      <c r="N19" s="131"/>
      <c r="O19" s="131"/>
      <c r="P19" s="131"/>
      <c r="Q19" s="131"/>
      <c r="R19" s="131">
        <v>5000</v>
      </c>
      <c r="S19" s="131">
        <v>5000</v>
      </c>
      <c r="T19" s="131"/>
      <c r="U19" s="101"/>
      <c r="V19" s="131"/>
      <c r="W19" s="131"/>
    </row>
    <row r="20" ht="32.9" customHeight="1" spans="1:23">
      <c r="A20" s="21" t="s">
        <v>213</v>
      </c>
      <c r="B20" s="203" t="s">
        <v>214</v>
      </c>
      <c r="C20" s="21" t="s">
        <v>215</v>
      </c>
      <c r="D20" s="21" t="s">
        <v>52</v>
      </c>
      <c r="E20" s="21" t="s">
        <v>72</v>
      </c>
      <c r="F20" s="21" t="s">
        <v>73</v>
      </c>
      <c r="G20" s="21" t="s">
        <v>144</v>
      </c>
      <c r="H20" s="21" t="s">
        <v>145</v>
      </c>
      <c r="I20" s="21">
        <v>10000</v>
      </c>
      <c r="J20" s="131"/>
      <c r="K20" s="131"/>
      <c r="L20" s="131"/>
      <c r="M20" s="131"/>
      <c r="N20" s="131"/>
      <c r="O20" s="131"/>
      <c r="P20" s="131"/>
      <c r="Q20" s="131"/>
      <c r="R20" s="131">
        <v>10000</v>
      </c>
      <c r="S20" s="131">
        <v>10000</v>
      </c>
      <c r="T20" s="131"/>
      <c r="U20" s="101"/>
      <c r="V20" s="131"/>
      <c r="W20" s="131"/>
    </row>
    <row r="21" ht="32.9" customHeight="1" spans="1:23">
      <c r="A21" s="21" t="s">
        <v>213</v>
      </c>
      <c r="B21" s="203" t="s">
        <v>214</v>
      </c>
      <c r="C21" s="21" t="s">
        <v>215</v>
      </c>
      <c r="D21" s="21" t="s">
        <v>52</v>
      </c>
      <c r="E21" s="21" t="s">
        <v>72</v>
      </c>
      <c r="F21" s="21" t="s">
        <v>73</v>
      </c>
      <c r="G21" s="21" t="s">
        <v>146</v>
      </c>
      <c r="H21" s="21" t="s">
        <v>147</v>
      </c>
      <c r="I21" s="21">
        <v>2500000</v>
      </c>
      <c r="J21" s="131"/>
      <c r="K21" s="131"/>
      <c r="L21" s="131"/>
      <c r="M21" s="131"/>
      <c r="N21" s="131"/>
      <c r="O21" s="131"/>
      <c r="P21" s="131"/>
      <c r="Q21" s="131"/>
      <c r="R21" s="131">
        <v>2500000</v>
      </c>
      <c r="S21" s="131">
        <v>2500000</v>
      </c>
      <c r="T21" s="131"/>
      <c r="U21" s="101"/>
      <c r="V21" s="131"/>
      <c r="W21" s="131"/>
    </row>
    <row r="22" ht="32.9" customHeight="1" spans="1:23">
      <c r="A22" s="21" t="s">
        <v>213</v>
      </c>
      <c r="B22" s="203" t="s">
        <v>214</v>
      </c>
      <c r="C22" s="21" t="s">
        <v>215</v>
      </c>
      <c r="D22" s="21" t="s">
        <v>52</v>
      </c>
      <c r="E22" s="21" t="s">
        <v>72</v>
      </c>
      <c r="F22" s="21" t="s">
        <v>73</v>
      </c>
      <c r="G22" s="21" t="s">
        <v>148</v>
      </c>
      <c r="H22" s="21" t="s">
        <v>149</v>
      </c>
      <c r="I22" s="21">
        <v>980000</v>
      </c>
      <c r="J22" s="131"/>
      <c r="K22" s="131"/>
      <c r="L22" s="131"/>
      <c r="M22" s="131"/>
      <c r="N22" s="131"/>
      <c r="O22" s="131"/>
      <c r="P22" s="131"/>
      <c r="Q22" s="131"/>
      <c r="R22" s="131">
        <v>980000</v>
      </c>
      <c r="S22" s="131">
        <v>980000</v>
      </c>
      <c r="T22" s="131"/>
      <c r="U22" s="101"/>
      <c r="V22" s="131"/>
      <c r="W22" s="131"/>
    </row>
    <row r="23" ht="32.9" customHeight="1" spans="1:23">
      <c r="A23" s="21" t="s">
        <v>213</v>
      </c>
      <c r="B23" s="203" t="s">
        <v>214</v>
      </c>
      <c r="C23" s="21" t="s">
        <v>215</v>
      </c>
      <c r="D23" s="21" t="s">
        <v>52</v>
      </c>
      <c r="E23" s="21" t="s">
        <v>72</v>
      </c>
      <c r="F23" s="21" t="s">
        <v>73</v>
      </c>
      <c r="G23" s="21" t="s">
        <v>150</v>
      </c>
      <c r="H23" s="21" t="s">
        <v>151</v>
      </c>
      <c r="I23" s="21">
        <v>100000</v>
      </c>
      <c r="J23" s="131"/>
      <c r="K23" s="131"/>
      <c r="L23" s="131"/>
      <c r="M23" s="131"/>
      <c r="N23" s="131"/>
      <c r="O23" s="131"/>
      <c r="P23" s="131"/>
      <c r="Q23" s="131"/>
      <c r="R23" s="131">
        <v>100000</v>
      </c>
      <c r="S23" s="131">
        <v>100000</v>
      </c>
      <c r="T23" s="131"/>
      <c r="U23" s="101"/>
      <c r="V23" s="131"/>
      <c r="W23" s="131"/>
    </row>
    <row r="24" ht="32.9" customHeight="1" spans="1:23">
      <c r="A24" s="21" t="s">
        <v>213</v>
      </c>
      <c r="B24" s="203" t="s">
        <v>214</v>
      </c>
      <c r="C24" s="21" t="s">
        <v>215</v>
      </c>
      <c r="D24" s="21" t="s">
        <v>52</v>
      </c>
      <c r="E24" s="21" t="s">
        <v>72</v>
      </c>
      <c r="F24" s="21" t="s">
        <v>73</v>
      </c>
      <c r="G24" s="21" t="s">
        <v>152</v>
      </c>
      <c r="H24" s="21" t="s">
        <v>153</v>
      </c>
      <c r="I24" s="21">
        <v>76800</v>
      </c>
      <c r="J24" s="131"/>
      <c r="K24" s="131"/>
      <c r="L24" s="131"/>
      <c r="M24" s="131"/>
      <c r="N24" s="131"/>
      <c r="O24" s="131"/>
      <c r="P24" s="131"/>
      <c r="Q24" s="131"/>
      <c r="R24" s="131">
        <v>76800</v>
      </c>
      <c r="S24" s="131">
        <v>76800</v>
      </c>
      <c r="T24" s="131"/>
      <c r="U24" s="101"/>
      <c r="V24" s="131"/>
      <c r="W24" s="131"/>
    </row>
    <row r="25" ht="32.9" customHeight="1" spans="1:23">
      <c r="A25" s="21" t="s">
        <v>213</v>
      </c>
      <c r="B25" s="203" t="s">
        <v>214</v>
      </c>
      <c r="C25" s="21" t="s">
        <v>215</v>
      </c>
      <c r="D25" s="21" t="s">
        <v>52</v>
      </c>
      <c r="E25" s="21" t="s">
        <v>72</v>
      </c>
      <c r="F25" s="21" t="s">
        <v>73</v>
      </c>
      <c r="G25" s="21" t="s">
        <v>154</v>
      </c>
      <c r="H25" s="21" t="s">
        <v>155</v>
      </c>
      <c r="I25" s="21">
        <v>18000</v>
      </c>
      <c r="J25" s="131"/>
      <c r="K25" s="131"/>
      <c r="L25" s="131"/>
      <c r="M25" s="131"/>
      <c r="N25" s="131"/>
      <c r="O25" s="131"/>
      <c r="P25" s="131"/>
      <c r="Q25" s="131"/>
      <c r="R25" s="131">
        <v>18000</v>
      </c>
      <c r="S25" s="131">
        <v>18000</v>
      </c>
      <c r="T25" s="131"/>
      <c r="U25" s="101"/>
      <c r="V25" s="131"/>
      <c r="W25" s="131"/>
    </row>
    <row r="26" ht="32.9" customHeight="1" spans="1:23">
      <c r="A26" s="21" t="s">
        <v>213</v>
      </c>
      <c r="B26" s="203" t="s">
        <v>214</v>
      </c>
      <c r="C26" s="21" t="s">
        <v>215</v>
      </c>
      <c r="D26" s="21" t="s">
        <v>52</v>
      </c>
      <c r="E26" s="21" t="s">
        <v>72</v>
      </c>
      <c r="F26" s="21" t="s">
        <v>73</v>
      </c>
      <c r="G26" s="21" t="s">
        <v>156</v>
      </c>
      <c r="H26" s="21" t="s">
        <v>157</v>
      </c>
      <c r="I26" s="21">
        <v>8000</v>
      </c>
      <c r="J26" s="131"/>
      <c r="K26" s="131"/>
      <c r="L26" s="131"/>
      <c r="M26" s="131"/>
      <c r="N26" s="131"/>
      <c r="O26" s="131"/>
      <c r="P26" s="131"/>
      <c r="Q26" s="131"/>
      <c r="R26" s="131">
        <v>8000</v>
      </c>
      <c r="S26" s="131">
        <v>8000</v>
      </c>
      <c r="T26" s="131"/>
      <c r="U26" s="101"/>
      <c r="V26" s="131"/>
      <c r="W26" s="131"/>
    </row>
    <row r="27" ht="32.9" customHeight="1" spans="1:23">
      <c r="A27" s="21" t="s">
        <v>213</v>
      </c>
      <c r="B27" s="203" t="s">
        <v>214</v>
      </c>
      <c r="C27" s="21" t="s">
        <v>215</v>
      </c>
      <c r="D27" s="21" t="s">
        <v>52</v>
      </c>
      <c r="E27" s="21" t="s">
        <v>72</v>
      </c>
      <c r="F27" s="21" t="s">
        <v>73</v>
      </c>
      <c r="G27" s="21" t="s">
        <v>158</v>
      </c>
      <c r="H27" s="21" t="s">
        <v>159</v>
      </c>
      <c r="I27" s="21">
        <v>258000</v>
      </c>
      <c r="J27" s="131"/>
      <c r="K27" s="131"/>
      <c r="L27" s="131"/>
      <c r="M27" s="131"/>
      <c r="N27" s="131"/>
      <c r="O27" s="131"/>
      <c r="P27" s="131"/>
      <c r="Q27" s="131"/>
      <c r="R27" s="131">
        <v>258000</v>
      </c>
      <c r="S27" s="131">
        <v>258000</v>
      </c>
      <c r="T27" s="131"/>
      <c r="U27" s="101"/>
      <c r="V27" s="131"/>
      <c r="W27" s="131"/>
    </row>
    <row r="28" ht="32.9" customHeight="1" spans="1:23">
      <c r="A28" s="21" t="s">
        <v>213</v>
      </c>
      <c r="B28" s="203" t="s">
        <v>214</v>
      </c>
      <c r="C28" s="21" t="s">
        <v>215</v>
      </c>
      <c r="D28" s="21" t="s">
        <v>52</v>
      </c>
      <c r="E28" s="21" t="s">
        <v>72</v>
      </c>
      <c r="F28" s="21" t="s">
        <v>73</v>
      </c>
      <c r="G28" s="21" t="s">
        <v>160</v>
      </c>
      <c r="H28" s="21" t="s">
        <v>161</v>
      </c>
      <c r="I28" s="21">
        <v>100000</v>
      </c>
      <c r="J28" s="131"/>
      <c r="K28" s="131"/>
      <c r="L28" s="131"/>
      <c r="M28" s="131"/>
      <c r="N28" s="131"/>
      <c r="O28" s="131"/>
      <c r="P28" s="131"/>
      <c r="Q28" s="131"/>
      <c r="R28" s="131">
        <v>100000</v>
      </c>
      <c r="S28" s="131">
        <v>100000</v>
      </c>
      <c r="T28" s="131"/>
      <c r="U28" s="101"/>
      <c r="V28" s="131"/>
      <c r="W28" s="131"/>
    </row>
    <row r="29" ht="32.9" customHeight="1" spans="1:23">
      <c r="A29" s="21" t="s">
        <v>213</v>
      </c>
      <c r="B29" s="203" t="s">
        <v>214</v>
      </c>
      <c r="C29" s="21" t="s">
        <v>215</v>
      </c>
      <c r="D29" s="21" t="s">
        <v>52</v>
      </c>
      <c r="E29" s="21" t="s">
        <v>72</v>
      </c>
      <c r="F29" s="21" t="s">
        <v>73</v>
      </c>
      <c r="G29" s="21" t="s">
        <v>162</v>
      </c>
      <c r="H29" s="21" t="s">
        <v>163</v>
      </c>
      <c r="I29" s="21">
        <v>400000</v>
      </c>
      <c r="J29" s="131"/>
      <c r="K29" s="131"/>
      <c r="L29" s="131"/>
      <c r="M29" s="131"/>
      <c r="N29" s="131"/>
      <c r="O29" s="131"/>
      <c r="P29" s="131"/>
      <c r="Q29" s="131"/>
      <c r="R29" s="131">
        <v>400000</v>
      </c>
      <c r="S29" s="131">
        <v>400000</v>
      </c>
      <c r="T29" s="131"/>
      <c r="U29" s="101"/>
      <c r="V29" s="131"/>
      <c r="W29" s="131"/>
    </row>
    <row r="30" ht="32.9" customHeight="1" spans="1:23">
      <c r="A30" s="21" t="s">
        <v>213</v>
      </c>
      <c r="B30" s="203" t="s">
        <v>214</v>
      </c>
      <c r="C30" s="21" t="s">
        <v>215</v>
      </c>
      <c r="D30" s="21" t="s">
        <v>52</v>
      </c>
      <c r="E30" s="21" t="s">
        <v>72</v>
      </c>
      <c r="F30" s="21" t="s">
        <v>73</v>
      </c>
      <c r="G30" s="21" t="s">
        <v>164</v>
      </c>
      <c r="H30" s="21" t="s">
        <v>165</v>
      </c>
      <c r="I30" s="21">
        <v>100000</v>
      </c>
      <c r="J30" s="131"/>
      <c r="K30" s="131"/>
      <c r="L30" s="131"/>
      <c r="M30" s="131"/>
      <c r="N30" s="131"/>
      <c r="O30" s="131"/>
      <c r="P30" s="131"/>
      <c r="Q30" s="131"/>
      <c r="R30" s="131">
        <v>100000</v>
      </c>
      <c r="S30" s="131">
        <v>100000</v>
      </c>
      <c r="T30" s="131"/>
      <c r="U30" s="101"/>
      <c r="V30" s="131"/>
      <c r="W30" s="131"/>
    </row>
    <row r="31" ht="32.9" customHeight="1" spans="1:23">
      <c r="A31" s="21" t="s">
        <v>213</v>
      </c>
      <c r="B31" s="203" t="s">
        <v>214</v>
      </c>
      <c r="C31" s="21" t="s">
        <v>215</v>
      </c>
      <c r="D31" s="21" t="s">
        <v>52</v>
      </c>
      <c r="E31" s="21" t="s">
        <v>72</v>
      </c>
      <c r="F31" s="21" t="s">
        <v>73</v>
      </c>
      <c r="G31" s="21" t="s">
        <v>166</v>
      </c>
      <c r="H31" s="21" t="s">
        <v>167</v>
      </c>
      <c r="I31" s="21">
        <v>25000</v>
      </c>
      <c r="J31" s="131"/>
      <c r="K31" s="131"/>
      <c r="L31" s="131"/>
      <c r="M31" s="131"/>
      <c r="N31" s="131"/>
      <c r="O31" s="131"/>
      <c r="P31" s="131"/>
      <c r="Q31" s="131"/>
      <c r="R31" s="131">
        <v>25000</v>
      </c>
      <c r="S31" s="131">
        <v>25000</v>
      </c>
      <c r="T31" s="131"/>
      <c r="U31" s="101"/>
      <c r="V31" s="131"/>
      <c r="W31" s="131"/>
    </row>
    <row r="32" s="1" customFormat="1" ht="18.75" customHeight="1" spans="1:23">
      <c r="A32" s="132" t="s">
        <v>82</v>
      </c>
      <c r="B32" s="133"/>
      <c r="C32" s="133"/>
      <c r="D32" s="133"/>
      <c r="E32" s="133"/>
      <c r="F32" s="133"/>
      <c r="G32" s="133"/>
      <c r="H32" s="134"/>
      <c r="I32" s="135">
        <f>SUM(I8:I31)</f>
        <v>5056464</v>
      </c>
      <c r="J32" s="135">
        <f t="shared" ref="J32:S32" si="0">SUM(J8:J31)</f>
        <v>10464</v>
      </c>
      <c r="K32" s="135">
        <f t="shared" si="0"/>
        <v>10464</v>
      </c>
      <c r="L32" s="135">
        <f t="shared" si="0"/>
        <v>0</v>
      </c>
      <c r="M32" s="135">
        <f t="shared" si="0"/>
        <v>0</v>
      </c>
      <c r="N32" s="135">
        <f t="shared" si="0"/>
        <v>0</v>
      </c>
      <c r="O32" s="135">
        <f t="shared" si="0"/>
        <v>0</v>
      </c>
      <c r="P32" s="135">
        <f t="shared" si="0"/>
        <v>0</v>
      </c>
      <c r="Q32" s="135">
        <f t="shared" si="0"/>
        <v>0</v>
      </c>
      <c r="R32" s="135">
        <f t="shared" si="0"/>
        <v>5046000</v>
      </c>
      <c r="S32" s="135">
        <f t="shared" si="0"/>
        <v>5046000</v>
      </c>
      <c r="T32" s="135"/>
      <c r="U32" s="106"/>
      <c r="V32" s="135"/>
      <c r="W32" s="135"/>
    </row>
  </sheetData>
  <mergeCells count="28">
    <mergeCell ref="A2:W2"/>
    <mergeCell ref="A3:I3"/>
    <mergeCell ref="J4:M4"/>
    <mergeCell ref="N4:P4"/>
    <mergeCell ref="R4:W4"/>
    <mergeCell ref="J5:K5"/>
    <mergeCell ref="A32:H3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1"/>
  <sheetViews>
    <sheetView showZeros="0" workbookViewId="0">
      <selection activeCell="A6" sqref="A6:A11"/>
    </sheetView>
  </sheetViews>
  <sheetFormatPr defaultColWidth="9.14166666666667" defaultRowHeight="12" customHeight="1"/>
  <cols>
    <col min="1" max="2" width="24.875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J1" s="51" t="s">
        <v>216</v>
      </c>
    </row>
    <row r="2" ht="28.5" customHeight="1" spans="1:10">
      <c r="A2" s="52" t="s">
        <v>217</v>
      </c>
      <c r="B2" s="28"/>
      <c r="C2" s="28"/>
      <c r="D2" s="28"/>
      <c r="E2" s="28"/>
      <c r="F2" s="53"/>
      <c r="G2" s="28"/>
      <c r="H2" s="53"/>
      <c r="I2" s="53"/>
      <c r="J2" s="28"/>
    </row>
    <row r="3" ht="15" customHeight="1" spans="1:10">
      <c r="A3" s="202" t="s">
        <v>2</v>
      </c>
    </row>
    <row r="4" ht="14.25" customHeight="1" spans="1:10">
      <c r="A4" s="54" t="s">
        <v>218</v>
      </c>
      <c r="B4" s="54" t="s">
        <v>219</v>
      </c>
      <c r="C4" s="54" t="s">
        <v>220</v>
      </c>
      <c r="D4" s="54" t="s">
        <v>221</v>
      </c>
      <c r="E4" s="54" t="s">
        <v>222</v>
      </c>
      <c r="F4" s="55" t="s">
        <v>223</v>
      </c>
      <c r="G4" s="54" t="s">
        <v>224</v>
      </c>
      <c r="H4" s="55" t="s">
        <v>225</v>
      </c>
      <c r="I4" s="55" t="s">
        <v>226</v>
      </c>
      <c r="J4" s="54" t="s">
        <v>227</v>
      </c>
    </row>
    <row r="5" ht="14.25" customHeight="1" spans="1:10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5">
        <v>6</v>
      </c>
      <c r="G5" s="54">
        <v>7</v>
      </c>
      <c r="H5" s="55">
        <v>8</v>
      </c>
      <c r="I5" s="55">
        <v>9</v>
      </c>
      <c r="J5" s="54">
        <v>10</v>
      </c>
    </row>
    <row r="6" ht="33.75" customHeight="1" spans="1:10">
      <c r="A6" s="56" t="s">
        <v>228</v>
      </c>
      <c r="B6" s="57" t="s">
        <v>229</v>
      </c>
      <c r="C6" s="57"/>
      <c r="D6" s="57"/>
      <c r="E6" s="56" t="s">
        <v>230</v>
      </c>
      <c r="F6" s="205" t="s">
        <v>231</v>
      </c>
      <c r="G6" s="122">
        <v>2</v>
      </c>
      <c r="H6" s="123" t="s">
        <v>232</v>
      </c>
      <c r="I6" s="123" t="s">
        <v>233</v>
      </c>
      <c r="J6" s="56" t="s">
        <v>230</v>
      </c>
    </row>
    <row r="7" ht="33.75" customHeight="1" spans="1:10">
      <c r="A7" s="56" t="s">
        <v>228</v>
      </c>
      <c r="B7" s="57" t="s">
        <v>229</v>
      </c>
      <c r="C7" s="57"/>
      <c r="D7" s="57"/>
      <c r="E7" s="56" t="s">
        <v>234</v>
      </c>
      <c r="F7" s="205" t="s">
        <v>231</v>
      </c>
      <c r="G7" s="122" t="s">
        <v>235</v>
      </c>
      <c r="H7" s="123"/>
      <c r="I7" s="123" t="s">
        <v>236</v>
      </c>
      <c r="J7" s="56" t="s">
        <v>234</v>
      </c>
    </row>
    <row r="8" ht="33.75" customHeight="1" spans="1:10">
      <c r="A8" s="56" t="s">
        <v>228</v>
      </c>
      <c r="B8" s="57" t="s">
        <v>229</v>
      </c>
      <c r="C8" s="57"/>
      <c r="D8" s="57"/>
      <c r="E8" s="56" t="s">
        <v>237</v>
      </c>
      <c r="F8" s="124" t="s">
        <v>238</v>
      </c>
      <c r="G8" s="122">
        <v>85</v>
      </c>
      <c r="H8" s="123" t="s">
        <v>239</v>
      </c>
      <c r="I8" s="123" t="s">
        <v>233</v>
      </c>
      <c r="J8" s="56" t="s">
        <v>237</v>
      </c>
    </row>
    <row r="9" ht="33.75" customHeight="1" spans="1:10">
      <c r="A9" s="56" t="s">
        <v>240</v>
      </c>
      <c r="B9" s="57" t="s">
        <v>241</v>
      </c>
      <c r="C9" s="57"/>
      <c r="D9" s="57"/>
      <c r="E9" s="56" t="s">
        <v>242</v>
      </c>
      <c r="F9" s="205" t="s">
        <v>231</v>
      </c>
      <c r="G9" s="122">
        <v>100</v>
      </c>
      <c r="H9" s="123" t="s">
        <v>239</v>
      </c>
      <c r="I9" s="123" t="s">
        <v>233</v>
      </c>
      <c r="J9" s="56" t="s">
        <v>242</v>
      </c>
    </row>
    <row r="10" ht="33.75" customHeight="1" spans="1:10">
      <c r="A10" s="56" t="s">
        <v>240</v>
      </c>
      <c r="B10" s="57" t="s">
        <v>241</v>
      </c>
      <c r="C10" s="57"/>
      <c r="D10" s="57"/>
      <c r="E10" s="56" t="s">
        <v>234</v>
      </c>
      <c r="F10" s="205" t="s">
        <v>231</v>
      </c>
      <c r="G10" s="122" t="s">
        <v>235</v>
      </c>
      <c r="H10" s="123"/>
      <c r="I10" s="123" t="s">
        <v>236</v>
      </c>
      <c r="J10" s="56" t="s">
        <v>234</v>
      </c>
    </row>
    <row r="11" ht="33.75" customHeight="1" spans="1:10">
      <c r="A11" s="56" t="s">
        <v>240</v>
      </c>
      <c r="B11" s="57" t="s">
        <v>241</v>
      </c>
      <c r="C11" s="57"/>
      <c r="D11" s="57"/>
      <c r="E11" s="56" t="s">
        <v>237</v>
      </c>
      <c r="F11" s="124" t="s">
        <v>238</v>
      </c>
      <c r="G11" s="122">
        <v>85</v>
      </c>
      <c r="H11" s="123" t="s">
        <v>239</v>
      </c>
      <c r="I11" s="123" t="s">
        <v>233</v>
      </c>
      <c r="J11" s="56" t="s">
        <v>237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清鸢</cp:lastModifiedBy>
  <dcterms:created xsi:type="dcterms:W3CDTF">2026-01-13T06:51:00Z</dcterms:created>
  <dcterms:modified xsi:type="dcterms:W3CDTF">2026-03-10T06:44:28Z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3C185F6E396140E2B76D370C845AE680_13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