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<sst xmlns="http://schemas.openxmlformats.org/spreadsheetml/2006/main" count="934" uniqueCount="372">
  <si>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</si>
  <si>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</si>
  <si>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</si>
  <si>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</si>
  <si>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</si>
  <si>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</si>
  <si>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</si>
  <si>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</si>
  <si>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</si>
  <si>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</si>
  <si>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</si>
  <si>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</si>
  <si>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</si>
  <si>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</si>
  <si>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</si>
  <si>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</si>
  <si>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</si>
  <si>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</si>
  <si>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</si>
  <si>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</si>
  <si>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</si>
  <si>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</si>
  <si>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</si>
  <si>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</si>
  <si>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</si>
  <si>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</si>
  <si>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</si>
  <si>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</si>
  <si>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</si>
  <si>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</si>
  <si>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</si>
  <si>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</si>
  <si>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</si>
  <si>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</si>
  <si>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</si>
  <si>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</si>
  <si>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</si>
  <si>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</si>
  <si>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</si>
  <si>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</si>
  <si>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</si>
  <si>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</si>
  <si>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</si>
  <si>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</si>
  <si>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</si>
  <si>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</si>
  <si>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</si>
  <si>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</si>
  <si>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</si>
  <si>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</si>
  <si>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</si>
  <si>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</si>
  <si>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</si>
  <si>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</si>
  <si>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</si>
  <si>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</si>
  <si>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</si>
  <si>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</si>
  <si>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</si>
  <si>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</si>
  <si>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</si>
  <si>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</si>
  <si>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</si>
  <si>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</si>
  <si>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</si>
  <si>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</si>
  <si>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</si>
  <si>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</si>
  <si>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105004</t>
  </si>
  <si>
    <t>宜良县第一中学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</si>
  <si>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</si>
  <si>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</si>
  <si>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</si>
  <si>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</si>
  <si>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</si>
  <si>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</si>
  <si>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</si>
  <si>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</si>
  <si>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</si>
  <si>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</si>
  <si>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</si>
  <si>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</si>
  <si>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</si>
  <si>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</si>
  <si>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</si>
  <si>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</si>
  <si>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</si>
  <si>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</si>
  <si>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</si>
  <si>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</si>
  <si>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</si>
  <si>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</si>
  <si>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</si>
  <si>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</si>
  <si>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</si>
  <si>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</si>
  <si>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</si>
  <si>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</si>
  <si>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</si>
  <si>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</si>
  <si>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</si>
  <si>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</si>
  <si>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</si>
  <si>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</si>
  <si>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</si>
  <si>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</si>
  <si>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</si>
  <si>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</si>
  <si>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</si>
  <si>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</si>
  <si>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</si>
  <si>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</si>
  <si>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</si>
  <si>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</si>
  <si>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</si>
  <si>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</si>
  <si>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</si>
  <si>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</si>
  <si>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</si>
  <si>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</si>
  <si>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</si>
  <si>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</si>
  <si>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</si>
  <si>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</si>
  <si>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</si>
  <si>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</si>
  <si>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</si>
  <si>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</si>
  <si>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</si>
  <si>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</si>
  <si>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</si>
  <si>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</si>
  <si>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</si>
  <si>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</si>
  <si>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</si>
  <si>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</si>
  <si>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</si>
  <si>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</si>
  <si>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</si>
  <si>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</si>
  <si>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</si>
  <si>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</si>
  <si>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</si>
  <si>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</si>
  <si>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</si>
  <si>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</si>
  <si>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</si>
  <si>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</si>
  <si>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</si>
  <si>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</si>
  <si>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</si>
  <si>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</si>
  <si>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</si>
  <si>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</si>
  <si>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</si>
  <si>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</si>
  <si>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</si>
  <si>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</si>
  <si>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</si>
  <si>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</si>
  <si>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</si>
  <si>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</si>
  <si>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</si>
  <si>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</si>
  <si>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</si>
  <si>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</si>
  <si>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</si>
  <si>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</si>
  <si>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</si>
  <si>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</si>
  <si>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</si>
  <si>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</si>
  <si>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</si>
  <si>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</si>
  <si>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</si>
  <si>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</si>
  <si>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</si>
  <si>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</si>
  <si>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</si>
  <si>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</si>
  <si>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</si>
  <si>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</si>
  <si>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</si>
  <si>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</si>
  <si>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宜良县第一中学2026年一般公共预算财政拨款“三公”经费预算合计0万元，较上年减少0万元，下降0%，具体变动情况如下：
（一）因公出国（境）费
宜良县第一中学2026年因公出国（境）费预算为0万元，较上年增加0万元，增长0%，共计安排因公出国（境）团组0个，因公出国（境）0人次。
较上年无变化。
（二）公务接待费
宜良县第一中学2026年公务接待费预算为0万元，较上年0万元，下降0%，国内公务接待批次为0次，共计接待0人次。
较上年无变化。
（三）公务用车购置及运行维护费
宜良县第一中学2026年公务用车购置及运行维护费为0万元，较上年增加0万元，增长0%。其中：公务用车购置费0万元，较上年增加0万元，增长0%；公务用车运行维护费0万元，较上年增加0万元，增长0%。共计购置公务用车0辆，年末公务用车保有量为0辆。
较上年无增减变化。</t>
  </si>
  <si>
    <t>备注：2026年我单位无此预算项目，本表为空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</si>
  <si>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</si>
  <si>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</si>
  <si>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</si>
  <si>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</si>
  <si>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</si>
  <si>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</si>
  <si>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</si>
  <si>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</si>
  <si>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</si>
  <si>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</si>
  <si>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</si>
  <si>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</si>
  <si>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</si>
  <si>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</si>
  <si>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</si>
  <si>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</si>
  <si>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</si>
  <si>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</si>
  <si>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</si>
  <si>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530125210000000002376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</si>
  <si>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</si>
  <si>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</si>
  <si>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</si>
  <si>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</si>
  <si>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</si>
  <si>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</si>
  <si>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</si>
  <si>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</si>
  <si>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</si>
  <si>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530125210000000002377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</si>
  <si>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</si>
  <si>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</si>
  <si>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</si>
  <si>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</si>
  <si>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</si>
  <si>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</si>
  <si>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</si>
  <si>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</si>
  <si>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</si>
  <si>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</si>
  <si>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</si>
  <si>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530125210000000002378</t>
  </si>
  <si>
    <t>30113</t>
  </si>
  <si>
    <t>530125231100001331115</t>
  </si>
  <si>
    <t>离退休人员支出</t>
  </si>
  <si>
    <t>30305</t>
  </si>
  <si>
    <t>生活补助</t>
  </si>
  <si>
    <t>530125241100002306830</t>
  </si>
  <si>
    <t>其他财政补助人员生活补助</t>
  </si>
  <si>
    <t>530125261100005038210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</si>
  <si>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</si>
  <si>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</si>
  <si>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</si>
  <si>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</si>
  <si>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</si>
  <si>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</si>
  <si>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</si>
  <si>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530125261100005070780</t>
  </si>
  <si>
    <t>遗属补助资金</t>
  </si>
  <si>
    <t>30304</t>
  </si>
  <si>
    <t>抚恤金</t>
  </si>
  <si>
    <t>其他工资福利支出</t>
  </si>
  <si>
    <t>530125261100005070805</t>
  </si>
  <si>
    <t>义务教育课后服务经费资金</t>
  </si>
  <si>
    <t>30199</t>
  </si>
  <si>
    <t>其他公用支出</t>
  </si>
  <si>
    <t>530125261100005070362</t>
  </si>
  <si>
    <t>城乡义务教育初中公用经费资金</t>
  </si>
  <si>
    <t>30201</t>
  </si>
  <si>
    <t>办公费</t>
  </si>
  <si>
    <t>530125261100005070778</t>
  </si>
  <si>
    <t>义务教育寄宿制学生生均公用经费资金</t>
  </si>
  <si>
    <t>530125261100005070781</t>
  </si>
  <si>
    <t>530125261100005070802</t>
  </si>
  <si>
    <t>普通高中生均公用经费资金</t>
  </si>
  <si>
    <t>530125261100005071672</t>
  </si>
  <si>
    <t>特殊教育学校公用经费资金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</si>
  <si>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</si>
  <si>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</si>
  <si>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</si>
  <si>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</si>
  <si>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</si>
  <si>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</si>
  <si>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</si>
  <si>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</si>
  <si>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</si>
  <si>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</si>
  <si>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</si>
  <si>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做好本部门人员、公用经费保障，按规定落实干部职工各项待遇，支持部门正常履职。						
</t>
  </si>
  <si>
    <t>产出指标</t>
  </si>
  <si>
    <t>数量指标</t>
  </si>
  <si>
    <t>公用经费保障人数</t>
  </si>
  <si>
    <t>=</t>
  </si>
  <si>
    <t>47</t>
  </si>
  <si>
    <t>人</t>
  </si>
  <si>
    <t>定量指标</t>
  </si>
  <si>
    <t xml:space="preserve">反映公用经费保障部门（单位）正常运转的在职人数情况。在职人数主要指办公、会议、培训、差旅、水费、电费等公用经费中服务保障的人数。
</t>
  </si>
  <si>
    <t>效益指标</t>
  </si>
  <si>
    <t>社会效益</t>
  </si>
  <si>
    <t>部门运转</t>
  </si>
  <si>
    <t>正常运转</t>
  </si>
  <si>
    <t>定性指标</t>
  </si>
  <si>
    <t xml:space="preserve">反映部门（单位）正常运转情况。
</t>
  </si>
  <si>
    <t>满意度指标</t>
  </si>
  <si>
    <t>服务对象满意度</t>
  </si>
  <si>
    <t>单位人员满意度</t>
  </si>
  <si>
    <t>&gt;=</t>
  </si>
  <si>
    <t>90</t>
  </si>
  <si>
    <t>%</t>
  </si>
  <si>
    <t xml:space="preserve">反映社会公众对部门（单位）履职情况的满意程度。
</t>
  </si>
  <si>
    <t xml:space="preserve">反映部门（单位）人员对公用经费保障的满意程度。
</t>
  </si>
  <si>
    <t>243</t>
  </si>
  <si>
    <t>196</t>
  </si>
  <si>
    <t>工资福利发放事业人数</t>
  </si>
  <si>
    <t xml:space="preserve">反映部门（单位）实际发放事业编制人员数量。工资福利包括：事业人员工资、社会保险、住房公积金、职业年金等。
</t>
  </si>
  <si>
    <t>'正常运转</t>
  </si>
  <si>
    <t xml:space="preserve">反映部门（单位）运转情况。
</t>
  </si>
  <si>
    <t xml:space="preserve">反映部门（单位）人员对工资福利发放的满意程度。
</t>
  </si>
  <si>
    <t>领取遗属补助人数</t>
  </si>
  <si>
    <t>领取人员满意度</t>
  </si>
  <si>
    <t xml:space="preserve">城乡义务教育初中公用经费
</t>
  </si>
  <si>
    <t>可持续影响</t>
  </si>
  <si>
    <t>学校科持续发展</t>
  </si>
  <si>
    <t>95</t>
  </si>
  <si>
    <t>95%</t>
  </si>
  <si>
    <t>预算06表</t>
  </si>
  <si>
    <t>政府性基金预算支出预算表</t>
  </si>
  <si>
    <t>单位名称：昆明市发展和改革委员会</t>
  </si>
  <si>
    <t>政府性基金预算支出</t>
  </si>
  <si>
    <t>备注:2026年我单位无此预算项目，本表为空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</si>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</sst>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  <xf numFmtId="0" fontId="34" fillId="0" borderId="0">
      <alignment vertical="top"/>
      <protection locked="0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0" fillId="0" borderId="0" xfId="0" applyFont="1" applyBorder="1" applyAlignment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"单位名称："&amp;"宜良县第一中学"</f>
        <v>单位名称：宜良县第一中学</v>
      </c>
      <c r="B3" s="160"/>
      <c r="D3" s="134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84">
        <v>52349190.32</v>
      </c>
      <c r="C6" s="163" t="s">
        <v>8</v>
      </c>
      <c r="D6" s="84"/>
    </row>
    <row r="7" ht="17.25" customHeight="1" spans="1:4">
      <c r="A7" s="163" t="s">
        <v>9</v>
      </c>
      <c r="B7" s="84"/>
      <c r="C7" s="163" t="s">
        <v>10</v>
      </c>
      <c r="D7" s="84"/>
    </row>
    <row r="8" ht="17.25" customHeight="1" spans="1:4">
      <c r="A8" s="163" t="s">
        <v>11</v>
      </c>
      <c r="B8" s="84"/>
      <c r="C8" s="195" t="s">
        <v>12</v>
      </c>
      <c r="D8" s="84"/>
    </row>
    <row r="9" ht="17.25" customHeight="1" spans="1:4">
      <c r="A9" s="163" t="s">
        <v>13</v>
      </c>
      <c r="B9" s="84">
        <v>352000</v>
      </c>
      <c r="C9" s="195" t="s">
        <v>14</v>
      </c>
      <c r="D9" s="84"/>
    </row>
    <row r="10" ht="17.25" customHeight="1" spans="1:4">
      <c r="A10" s="163" t="s">
        <v>15</v>
      </c>
      <c r="B10" s="84">
        <v>511200</v>
      </c>
      <c r="C10" s="195" t="s">
        <v>16</v>
      </c>
      <c r="D10" s="84">
        <v>37407936.56</v>
      </c>
    </row>
    <row r="11" ht="17.25" customHeight="1" spans="1:4">
      <c r="A11" s="163" t="s">
        <v>17</v>
      </c>
      <c r="B11" s="84"/>
      <c r="C11" s="195" t="s">
        <v>18</v>
      </c>
      <c r="D11" s="84"/>
    </row>
    <row r="12" ht="17.25" customHeight="1" spans="1:4">
      <c r="A12" s="163" t="s">
        <v>19</v>
      </c>
      <c r="B12" s="84"/>
      <c r="C12" s="33" t="s">
        <v>20</v>
      </c>
      <c r="D12" s="84"/>
    </row>
    <row r="13" ht="17.25" customHeight="1" spans="1:4">
      <c r="A13" s="163" t="s">
        <v>21</v>
      </c>
      <c r="B13" s="84"/>
      <c r="C13" s="33" t="s">
        <v>22</v>
      </c>
      <c r="D13" s="84">
        <v>7557385.27</v>
      </c>
    </row>
    <row r="14" ht="17.25" customHeight="1" spans="1:4">
      <c r="A14" s="163" t="s">
        <v>23</v>
      </c>
      <c r="B14" s="84"/>
      <c r="C14" s="33" t="s">
        <v>24</v>
      </c>
      <c r="D14" s="84">
        <v>4635987.49</v>
      </c>
    </row>
    <row r="15" ht="17.25" customHeight="1" spans="1:4">
      <c r="A15" s="163" t="s">
        <v>25</v>
      </c>
      <c r="B15" s="84">
        <v>511200</v>
      </c>
      <c r="C15" s="33" t="s">
        <v>26</v>
      </c>
      <c r="D15" s="84"/>
    </row>
    <row r="16" ht="17.25" customHeight="1" spans="1:4">
      <c r="A16" s="63"/>
      <c r="B16" s="84"/>
      <c r="C16" s="33" t="s">
        <v>27</v>
      </c>
      <c r="D16" s="84"/>
    </row>
    <row r="17" ht="17.25" customHeight="1" spans="1:4">
      <c r="A17" s="164"/>
      <c r="B17" s="84"/>
      <c r="C17" s="33" t="s">
        <v>28</v>
      </c>
      <c r="D17" s="84"/>
    </row>
    <row r="18" ht="17.25" customHeight="1" spans="1:4">
      <c r="A18" s="164"/>
      <c r="B18" s="84"/>
      <c r="C18" s="33" t="s">
        <v>29</v>
      </c>
      <c r="D18" s="84"/>
    </row>
    <row r="19" ht="17.25" customHeight="1" spans="1:4">
      <c r="A19" s="164"/>
      <c r="B19" s="84"/>
      <c r="C19" s="33" t="s">
        <v>30</v>
      </c>
      <c r="D19" s="84"/>
    </row>
    <row r="20" ht="17.25" customHeight="1" spans="1:4">
      <c r="A20" s="164"/>
      <c r="B20" s="84"/>
      <c r="C20" s="33" t="s">
        <v>31</v>
      </c>
      <c r="D20" s="84"/>
    </row>
    <row r="21" ht="17.25" customHeight="1" spans="1:4">
      <c r="A21" s="164"/>
      <c r="B21" s="84"/>
      <c r="C21" s="33" t="s">
        <v>32</v>
      </c>
      <c r="D21" s="84"/>
    </row>
    <row r="22" ht="17.25" customHeight="1" spans="1:4">
      <c r="A22" s="164"/>
      <c r="B22" s="84"/>
      <c r="C22" s="33" t="s">
        <v>33</v>
      </c>
      <c r="D22" s="84"/>
    </row>
    <row r="23" ht="17.25" customHeight="1" spans="1:4">
      <c r="A23" s="164"/>
      <c r="B23" s="84"/>
      <c r="C23" s="33" t="s">
        <v>34</v>
      </c>
      <c r="D23" s="84"/>
    </row>
    <row r="24" ht="17.25" customHeight="1" spans="1:4">
      <c r="A24" s="164"/>
      <c r="B24" s="84"/>
      <c r="C24" s="33" t="s">
        <v>35</v>
      </c>
      <c r="D24" s="84">
        <v>3611081</v>
      </c>
    </row>
    <row r="25" ht="17.25" customHeight="1" spans="1:4">
      <c r="A25" s="164"/>
      <c r="B25" s="84"/>
      <c r="C25" s="33" t="s">
        <v>36</v>
      </c>
      <c r="D25" s="84"/>
    </row>
    <row r="26" ht="17.25" customHeight="1" spans="1:4">
      <c r="A26" s="164"/>
      <c r="B26" s="84"/>
      <c r="C26" s="63" t="s">
        <v>37</v>
      </c>
      <c r="D26" s="84"/>
    </row>
    <row r="27" ht="17.25" customHeight="1" spans="1:4">
      <c r="A27" s="164"/>
      <c r="B27" s="84"/>
      <c r="C27" s="33" t="s">
        <v>38</v>
      </c>
      <c r="D27" s="84"/>
    </row>
    <row r="28" ht="16.5" customHeight="1" spans="1:4">
      <c r="A28" s="164"/>
      <c r="B28" s="84"/>
      <c r="C28" s="33" t="s">
        <v>39</v>
      </c>
      <c r="D28" s="84"/>
    </row>
    <row r="29" ht="16.5" customHeight="1" spans="1:4">
      <c r="A29" s="164"/>
      <c r="B29" s="84"/>
      <c r="C29" s="63" t="s">
        <v>40</v>
      </c>
      <c r="D29" s="84"/>
    </row>
    <row r="30" ht="17.25" customHeight="1" spans="1:4">
      <c r="A30" s="164"/>
      <c r="B30" s="84"/>
      <c r="C30" s="63" t="s">
        <v>41</v>
      </c>
      <c r="D30" s="84"/>
    </row>
    <row r="31" ht="17.25" customHeight="1" spans="1:4">
      <c r="A31" s="164"/>
      <c r="B31" s="84"/>
      <c r="C31" s="33" t="s">
        <v>42</v>
      </c>
      <c r="D31" s="84"/>
    </row>
    <row r="32" ht="16.5" customHeight="1" spans="1:4">
      <c r="A32" s="164" t="s">
        <v>43</v>
      </c>
      <c r="B32" s="84">
        <v>53212390.32</v>
      </c>
      <c r="C32" s="164" t="s">
        <v>44</v>
      </c>
      <c r="D32" s="84">
        <v>53212390.32</v>
      </c>
    </row>
    <row r="33" ht="16.5" customHeight="1" spans="1:4">
      <c r="A33" s="63" t="s">
        <v>45</v>
      </c>
      <c r="B33" s="84"/>
      <c r="C33" s="63" t="s">
        <v>46</v>
      </c>
      <c r="D33" s="84"/>
    </row>
    <row r="34" ht="16.5" customHeight="1" spans="1:4">
      <c r="A34" s="33" t="s">
        <v>47</v>
      </c>
      <c r="B34" s="84"/>
      <c r="C34" s="33" t="s">
        <v>47</v>
      </c>
      <c r="D34" s="84"/>
    </row>
    <row r="35" ht="16.5" customHeight="1" spans="1:4">
      <c r="A35" s="33" t="s">
        <v>48</v>
      </c>
      <c r="B35" s="84"/>
      <c r="C35" s="33" t="s">
        <v>48</v>
      </c>
      <c r="D35" s="84"/>
    </row>
    <row r="36" ht="16.5" customHeight="1" spans="1:4">
      <c r="A36" s="165" t="s">
        <v>49</v>
      </c>
      <c r="B36" s="84">
        <v>53212390.32</v>
      </c>
      <c r="C36" s="165" t="s">
        <v>50</v>
      </c>
      <c r="D36" s="84">
        <v>53212390.32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09" t="s">
        <v>311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312</v>
      </c>
      <c r="C2" s="121"/>
      <c r="D2" s="122"/>
      <c r="E2" s="122"/>
      <c r="F2" s="122"/>
    </row>
    <row r="3" ht="13.5" customHeight="1" spans="1:6">
      <c r="A3" s="4" t="str">
        <f>"单位名称："&amp;"宜良县第一中学"</f>
        <v>单位名称：宜良县第一中学</v>
      </c>
      <c r="B3" s="4" t="s">
        <v>313</v>
      </c>
      <c r="C3" s="117"/>
      <c r="D3" s="119"/>
      <c r="E3" s="119"/>
      <c r="F3" s="109" t="s">
        <v>1</v>
      </c>
    </row>
    <row r="4" ht="19.5" customHeight="1" spans="1:6">
      <c r="A4" s="123" t="s">
        <v>187</v>
      </c>
      <c r="B4" s="124" t="s">
        <v>71</v>
      </c>
      <c r="C4" s="123" t="s">
        <v>72</v>
      </c>
      <c r="D4" s="10" t="s">
        <v>314</v>
      </c>
      <c r="E4" s="11"/>
      <c r="F4" s="12"/>
    </row>
    <row r="5" ht="18.75" customHeight="1" spans="1:6">
      <c r="A5" s="125"/>
      <c r="B5" s="126"/>
      <c r="C5" s="125"/>
      <c r="D5" s="15" t="s">
        <v>54</v>
      </c>
      <c r="E5" s="10" t="s">
        <v>74</v>
      </c>
      <c r="F5" s="15" t="s">
        <v>75</v>
      </c>
    </row>
    <row r="6" ht="18.75" customHeight="1" spans="1:6">
      <c r="A6" s="70">
        <v>1</v>
      </c>
      <c r="B6" s="127" t="s">
        <v>82</v>
      </c>
      <c r="C6" s="70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29" t="s">
        <v>176</v>
      </c>
      <c r="B9" s="129" t="s">
        <v>176</v>
      </c>
      <c r="C9" s="130" t="s">
        <v>176</v>
      </c>
      <c r="D9" s="84"/>
      <c r="E9" s="84"/>
      <c r="F9" s="84"/>
    </row>
    <row r="10" customHeight="1" spans="1:6">
      <c r="A10" t="s">
        <v>315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316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"单位名称："&amp;"宜良县第一中学"</f>
        <v>单位名称：宜良县第一中学</v>
      </c>
      <c r="B3" s="6"/>
      <c r="C3" s="6"/>
      <c r="D3" s="6"/>
      <c r="E3" s="6"/>
      <c r="F3" s="6"/>
      <c r="G3" s="6"/>
      <c r="H3" s="6"/>
      <c r="I3" s="6"/>
      <c r="J3" s="6"/>
      <c r="P3" s="7"/>
      <c r="Q3" s="109" t="s">
        <v>1</v>
      </c>
    </row>
    <row r="4" ht="15.75" customHeight="1" spans="1:17">
      <c r="A4" s="9" t="s">
        <v>317</v>
      </c>
      <c r="B4" s="110" t="s">
        <v>318</v>
      </c>
      <c r="C4" s="110" t="s">
        <v>319</v>
      </c>
      <c r="D4" s="110" t="s">
        <v>320</v>
      </c>
      <c r="E4" s="110" t="s">
        <v>321</v>
      </c>
      <c r="F4" s="110" t="s">
        <v>322</v>
      </c>
      <c r="G4" s="93" t="s">
        <v>194</v>
      </c>
      <c r="H4" s="93"/>
      <c r="I4" s="93"/>
      <c r="J4" s="93"/>
      <c r="K4" s="94"/>
      <c r="L4" s="93"/>
      <c r="M4" s="93"/>
      <c r="N4" s="79"/>
      <c r="O4" s="93"/>
      <c r="P4" s="94"/>
      <c r="Q4" s="80"/>
    </row>
    <row r="5" ht="17.25" customHeight="1" spans="1:17">
      <c r="A5" s="14"/>
      <c r="B5" s="96"/>
      <c r="C5" s="96"/>
      <c r="D5" s="96"/>
      <c r="E5" s="96"/>
      <c r="F5" s="96"/>
      <c r="G5" s="96" t="s">
        <v>54</v>
      </c>
      <c r="H5" s="96" t="s">
        <v>57</v>
      </c>
      <c r="I5" s="96" t="s">
        <v>323</v>
      </c>
      <c r="J5" s="96" t="s">
        <v>324</v>
      </c>
      <c r="K5" s="97" t="s">
        <v>325</v>
      </c>
      <c r="L5" s="98" t="s">
        <v>326</v>
      </c>
      <c r="M5" s="98"/>
      <c r="N5" s="99"/>
      <c r="O5" s="98"/>
      <c r="P5" s="100"/>
      <c r="Q5" s="101"/>
    </row>
    <row r="6" ht="54" customHeight="1" spans="1:17">
      <c r="A6" s="17"/>
      <c r="B6" s="102"/>
      <c r="C6" s="102"/>
      <c r="D6" s="102"/>
      <c r="E6" s="102"/>
      <c r="F6" s="102"/>
      <c r="G6" s="102"/>
      <c r="H6" s="102" t="s">
        <v>56</v>
      </c>
      <c r="I6" s="102"/>
      <c r="J6" s="102"/>
      <c r="K6" s="103"/>
      <c r="L6" s="102" t="s">
        <v>56</v>
      </c>
      <c r="M6" s="102" t="s">
        <v>63</v>
      </c>
      <c r="N6" s="101" t="s">
        <v>64</v>
      </c>
      <c r="O6" s="102" t="s">
        <v>65</v>
      </c>
      <c r="P6" s="103" t="s">
        <v>66</v>
      </c>
      <c r="Q6" s="101" t="s">
        <v>67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04"/>
      <c r="B8" s="113"/>
      <c r="C8" s="113"/>
      <c r="D8" s="113"/>
      <c r="E8" s="11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05"/>
      <c r="B9" s="113"/>
      <c r="C9" s="113"/>
      <c r="D9" s="113"/>
      <c r="E9" s="11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5"/>
      <c r="B10" s="113"/>
      <c r="C10" s="113"/>
      <c r="D10" s="113"/>
      <c r="E10" s="11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6" t="s">
        <v>176</v>
      </c>
      <c r="B11" s="115"/>
      <c r="C11" s="115"/>
      <c r="D11" s="115"/>
      <c r="E11" s="116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customHeight="1" spans="1:17">
      <c r="A12" t="s">
        <v>315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87"/>
      <c r="N1" s="87" t="s">
        <v>327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8"/>
      <c r="E2" s="88"/>
      <c r="F2" s="88"/>
      <c r="G2" s="88"/>
      <c r="H2" s="89"/>
      <c r="I2" s="88"/>
      <c r="J2" s="88"/>
      <c r="K2" s="68"/>
      <c r="L2" s="88"/>
      <c r="M2" s="89"/>
      <c r="N2" s="68"/>
    </row>
    <row r="3" ht="22.5" customHeight="1" spans="1:14">
      <c r="A3" s="75" t="str">
        <f>"单位名称："&amp;"宜良县第一中学"</f>
        <v>单位名称：宜良县第一中学</v>
      </c>
      <c r="B3" s="90"/>
      <c r="C3" s="90"/>
      <c r="D3" s="76"/>
      <c r="E3" s="76"/>
      <c r="F3" s="76"/>
      <c r="G3" s="76"/>
      <c r="H3" s="86"/>
      <c r="I3" s="78"/>
      <c r="J3" s="78"/>
      <c r="K3" s="85"/>
      <c r="L3" s="78"/>
      <c r="M3" s="91"/>
      <c r="N3" s="87" t="s">
        <v>1</v>
      </c>
    </row>
    <row r="4" ht="24" customHeight="1" spans="1:14">
      <c r="A4" s="9" t="s">
        <v>317</v>
      </c>
      <c r="B4" s="92" t="s">
        <v>328</v>
      </c>
      <c r="C4" s="92" t="s">
        <v>329</v>
      </c>
      <c r="D4" s="93" t="s">
        <v>194</v>
      </c>
      <c r="E4" s="93"/>
      <c r="F4" s="93"/>
      <c r="G4" s="93"/>
      <c r="H4" s="94"/>
      <c r="I4" s="93"/>
      <c r="J4" s="93"/>
      <c r="K4" s="79"/>
      <c r="L4" s="93"/>
      <c r="M4" s="94"/>
      <c r="N4" s="80"/>
    </row>
    <row r="5" ht="24" customHeight="1" spans="1:14">
      <c r="A5" s="14"/>
      <c r="B5" s="95"/>
      <c r="C5" s="95"/>
      <c r="D5" s="96" t="s">
        <v>54</v>
      </c>
      <c r="E5" s="96" t="s">
        <v>57</v>
      </c>
      <c r="F5" s="96" t="s">
        <v>323</v>
      </c>
      <c r="G5" s="96" t="s">
        <v>324</v>
      </c>
      <c r="H5" s="97" t="s">
        <v>325</v>
      </c>
      <c r="I5" s="98" t="s">
        <v>326</v>
      </c>
      <c r="J5" s="98"/>
      <c r="K5" s="99"/>
      <c r="L5" s="98"/>
      <c r="M5" s="100"/>
      <c r="N5" s="101"/>
    </row>
    <row r="6" ht="54" customHeight="1" spans="1:14">
      <c r="A6" s="17"/>
      <c r="B6" s="101"/>
      <c r="C6" s="101"/>
      <c r="D6" s="102"/>
      <c r="E6" s="102" t="s">
        <v>56</v>
      </c>
      <c r="F6" s="102"/>
      <c r="G6" s="102"/>
      <c r="H6" s="103"/>
      <c r="I6" s="102" t="s">
        <v>56</v>
      </c>
      <c r="J6" s="102" t="s">
        <v>63</v>
      </c>
      <c r="K6" s="101" t="s">
        <v>64</v>
      </c>
      <c r="L6" s="102" t="s">
        <v>65</v>
      </c>
      <c r="M6" s="103" t="s">
        <v>66</v>
      </c>
      <c r="N6" s="101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4"/>
      <c r="B8" s="105"/>
      <c r="C8" s="105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5"/>
      <c r="B9" s="105"/>
      <c r="C9" s="105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5"/>
      <c r="B10" s="105"/>
      <c r="C10" s="105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6" t="s">
        <v>176</v>
      </c>
      <c r="B11" s="107"/>
      <c r="C11" s="107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customHeight="1" spans="1:14">
      <c r="A12" t="s">
        <v>315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D1" workbookViewId="0">
      <selection activeCell="D9" sqref="D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3"/>
      <c r="W1" s="2"/>
      <c r="X1" s="2"/>
      <c r="Y1" s="2" t="s">
        <v>330</v>
      </c>
    </row>
    <row r="2" ht="41.25" customHeight="1" spans="1:25">
      <c r="A2" s="74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"单位名称："&amp;"宜良县第一中学"</f>
        <v>单位名称：宜良县第一中学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331</v>
      </c>
      <c r="B4" s="10" t="s">
        <v>194</v>
      </c>
      <c r="C4" s="11"/>
      <c r="D4" s="11"/>
      <c r="E4" s="10" t="s">
        <v>332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  <c r="Y4" s="80"/>
    </row>
    <row r="5" ht="40.5" customHeight="1" spans="1:25">
      <c r="A5" s="18"/>
      <c r="B5" s="28" t="s">
        <v>54</v>
      </c>
      <c r="C5" s="9" t="s">
        <v>57</v>
      </c>
      <c r="D5" s="81" t="s">
        <v>323</v>
      </c>
      <c r="E5" s="49" t="s">
        <v>333</v>
      </c>
      <c r="F5" s="49" t="s">
        <v>334</v>
      </c>
      <c r="G5" s="49" t="s">
        <v>335</v>
      </c>
      <c r="H5" s="49" t="s">
        <v>336</v>
      </c>
      <c r="I5" s="49" t="s">
        <v>337</v>
      </c>
      <c r="J5" s="49" t="s">
        <v>338</v>
      </c>
      <c r="K5" s="49" t="s">
        <v>339</v>
      </c>
      <c r="L5" s="49" t="s">
        <v>340</v>
      </c>
      <c r="M5" s="49" t="s">
        <v>341</v>
      </c>
      <c r="N5" s="49" t="s">
        <v>342</v>
      </c>
      <c r="O5" s="49" t="s">
        <v>343</v>
      </c>
      <c r="P5" s="49" t="s">
        <v>344</v>
      </c>
      <c r="Q5" s="49" t="s">
        <v>345</v>
      </c>
      <c r="R5" s="49" t="s">
        <v>346</v>
      </c>
      <c r="S5" s="49" t="s">
        <v>347</v>
      </c>
      <c r="T5" s="49" t="s">
        <v>348</v>
      </c>
      <c r="U5" s="49" t="s">
        <v>349</v>
      </c>
      <c r="V5" s="49" t="s">
        <v>350</v>
      </c>
      <c r="W5" s="49" t="s">
        <v>351</v>
      </c>
      <c r="X5" s="82" t="s">
        <v>352</v>
      </c>
      <c r="Y5" s="82" t="s">
        <v>353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29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customHeight="1" spans="1:25">
      <c r="D9" t="s">
        <v>315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354</v>
      </c>
    </row>
    <row r="2" ht="41.25" customHeight="1" spans="1:10">
      <c r="A2" s="67" t="str">
        <f>"2026"&amp;"年对下转移支付绩效目标表"</f>
        <v>2026年对下转移支付绩效目标表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"单位名称："&amp;"宜良县第一中学"</f>
        <v>单位名称：宜良县第一中学</v>
      </c>
    </row>
    <row r="4" ht="44.25" customHeight="1" spans="1:10">
      <c r="A4" s="69" t="s">
        <v>264</v>
      </c>
      <c r="B4" s="69" t="s">
        <v>265</v>
      </c>
      <c r="C4" s="69" t="s">
        <v>266</v>
      </c>
      <c r="D4" s="69" t="s">
        <v>267</v>
      </c>
      <c r="E4" s="69" t="s">
        <v>268</v>
      </c>
      <c r="F4" s="70" t="s">
        <v>269</v>
      </c>
      <c r="G4" s="69" t="s">
        <v>270</v>
      </c>
      <c r="H4" s="70" t="s">
        <v>271</v>
      </c>
      <c r="I4" s="70" t="s">
        <v>272</v>
      </c>
      <c r="J4" s="69" t="s">
        <v>273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0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9" customHeight="1" spans="1:10">
      <c r="A9" t="s">
        <v>315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A12" sqref="A12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355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"单位名称："&amp;"宜良县第一中学"</f>
        <v>单位名称：宜良县第一中学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187</v>
      </c>
      <c r="B4" s="48" t="s">
        <v>356</v>
      </c>
      <c r="C4" s="47" t="s">
        <v>357</v>
      </c>
      <c r="D4" s="47" t="s">
        <v>358</v>
      </c>
      <c r="E4" s="47" t="s">
        <v>359</v>
      </c>
      <c r="F4" s="49" t="s">
        <v>360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321</v>
      </c>
      <c r="G5" s="49" t="s">
        <v>361</v>
      </c>
      <c r="H5" s="49" t="s">
        <v>362</v>
      </c>
    </row>
    <row r="6" ht="17.25" customHeight="1" spans="1:8">
      <c r="A6" s="52" t="s">
        <v>81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3"/>
      <c r="C7" s="30"/>
      <c r="D7" s="20"/>
      <c r="E7" s="55"/>
      <c r="F7" s="57"/>
      <c r="G7" s="58"/>
      <c r="H7" s="58"/>
    </row>
    <row r="8" ht="19.5" customHeight="1" spans="1:8">
      <c r="A8" s="56"/>
      <c r="B8" s="33"/>
      <c r="C8" s="30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363</v>
      </c>
      <c r="B10" s="60"/>
      <c r="C10" s="61"/>
      <c r="D10" s="64"/>
      <c r="E10" s="64"/>
      <c r="F10" s="65"/>
      <c r="G10" s="66"/>
      <c r="H10" s="66"/>
    </row>
    <row r="12" customHeight="1" spans="1:8">
      <c r="A12" t="s">
        <v>315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tabSelected="1" workbookViewId="0">
      <selection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"单位名称："&amp;"宜良县第一中学"</f>
        <v>单位名称：宜良县第一中学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238</v>
      </c>
      <c r="B4" s="8" t="s">
        <v>189</v>
      </c>
      <c r="C4" s="8" t="s">
        <v>239</v>
      </c>
      <c r="D4" s="9" t="s">
        <v>190</v>
      </c>
      <c r="E4" s="9" t="s">
        <v>191</v>
      </c>
      <c r="F4" s="9" t="s">
        <v>192</v>
      </c>
      <c r="G4" s="9" t="s">
        <v>193</v>
      </c>
      <c r="H4" s="27" t="s">
        <v>54</v>
      </c>
      <c r="I4" s="10" t="s">
        <v>365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176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2" customHeight="1" spans="1:11">
      <c r="A12" t="s">
        <v>315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366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"单位名称："&amp;"宜良县第一中学"</f>
        <v>单位名称：宜良县第一中学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239</v>
      </c>
      <c r="B4" s="8" t="s">
        <v>238</v>
      </c>
      <c r="C4" s="8" t="s">
        <v>189</v>
      </c>
      <c r="D4" s="9" t="s">
        <v>367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4036685.76</v>
      </c>
      <c r="F8" s="22"/>
      <c r="G8" s="22"/>
    </row>
    <row r="9" ht="18.75" customHeight="1" spans="1:7">
      <c r="A9" s="20"/>
      <c r="B9" s="20" t="s">
        <v>368</v>
      </c>
      <c r="C9" s="20" t="s">
        <v>244</v>
      </c>
      <c r="D9" s="20" t="s">
        <v>369</v>
      </c>
      <c r="E9" s="22">
        <v>45811.2</v>
      </c>
      <c r="F9" s="22"/>
      <c r="G9" s="22"/>
    </row>
    <row r="10" ht="18.75" customHeight="1" spans="1:7">
      <c r="A10" s="23"/>
      <c r="B10" s="20" t="s">
        <v>370</v>
      </c>
      <c r="C10" s="20" t="s">
        <v>253</v>
      </c>
      <c r="D10" s="20" t="s">
        <v>369</v>
      </c>
      <c r="E10" s="22">
        <v>38261.76</v>
      </c>
      <c r="F10" s="22"/>
      <c r="G10" s="22"/>
    </row>
    <row r="11" ht="18.75" customHeight="1" spans="1:7">
      <c r="A11" s="23"/>
      <c r="B11" s="20" t="s">
        <v>370</v>
      </c>
      <c r="C11" s="20" t="s">
        <v>257</v>
      </c>
      <c r="D11" s="20" t="s">
        <v>369</v>
      </c>
      <c r="E11" s="22">
        <v>12268.8</v>
      </c>
      <c r="F11" s="22"/>
      <c r="G11" s="22"/>
    </row>
    <row r="12" ht="18.75" customHeight="1" spans="1:7">
      <c r="A12" s="23"/>
      <c r="B12" s="20" t="s">
        <v>370</v>
      </c>
      <c r="C12" s="20" t="s">
        <v>260</v>
      </c>
      <c r="D12" s="20" t="s">
        <v>369</v>
      </c>
      <c r="E12" s="22">
        <v>3939000</v>
      </c>
      <c r="F12" s="22"/>
      <c r="G12" s="22"/>
    </row>
    <row r="13" ht="18.75" customHeight="1" spans="1:7">
      <c r="A13" s="23"/>
      <c r="B13" s="20" t="s">
        <v>370</v>
      </c>
      <c r="C13" s="20" t="s">
        <v>262</v>
      </c>
      <c r="D13" s="20" t="s">
        <v>369</v>
      </c>
      <c r="E13" s="22">
        <v>1344</v>
      </c>
      <c r="F13" s="22"/>
      <c r="G13" s="22"/>
    </row>
    <row r="14" ht="18.75" customHeight="1" spans="1:7">
      <c r="A14" s="24" t="s">
        <v>54</v>
      </c>
      <c r="B14" s="25" t="s">
        <v>371</v>
      </c>
      <c r="C14" s="25"/>
      <c r="D14" s="26"/>
      <c r="E14" s="22">
        <v>4036685.76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51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"单位名称："&amp;"宜良县第一中学"</f>
        <v>单位名称：宜良县第一中学</v>
      </c>
      <c r="S3" s="45" t="s">
        <v>1</v>
      </c>
    </row>
    <row r="4" ht="21.75" customHeight="1" spans="1:19">
      <c r="A4" s="181" t="s">
        <v>52</v>
      </c>
      <c r="B4" s="182" t="s">
        <v>53</v>
      </c>
      <c r="C4" s="182" t="s">
        <v>54</v>
      </c>
      <c r="D4" s="183" t="s">
        <v>55</v>
      </c>
      <c r="E4" s="183"/>
      <c r="F4" s="183"/>
      <c r="G4" s="183"/>
      <c r="H4" s="183"/>
      <c r="I4" s="129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ht="27" customHeight="1" spans="1:19">
      <c r="A5" s="185"/>
      <c r="B5" s="186"/>
      <c r="C5" s="186"/>
      <c r="D5" s="186" t="s">
        <v>56</v>
      </c>
      <c r="E5" s="186" t="s">
        <v>57</v>
      </c>
      <c r="F5" s="186" t="s">
        <v>58</v>
      </c>
      <c r="G5" s="186" t="s">
        <v>59</v>
      </c>
      <c r="H5" s="186" t="s">
        <v>60</v>
      </c>
      <c r="I5" s="187" t="s">
        <v>61</v>
      </c>
      <c r="J5" s="188"/>
      <c r="K5" s="188"/>
      <c r="L5" s="188"/>
      <c r="M5" s="188"/>
      <c r="N5" s="189"/>
      <c r="O5" s="186" t="s">
        <v>56</v>
      </c>
      <c r="P5" s="186" t="s">
        <v>57</v>
      </c>
      <c r="Q5" s="186" t="s">
        <v>58</v>
      </c>
      <c r="R5" s="186" t="s">
        <v>59</v>
      </c>
      <c r="S5" s="186" t="s">
        <v>62</v>
      </c>
    </row>
    <row r="6" ht="30" customHeight="1" spans="1:19">
      <c r="A6" s="190"/>
      <c r="B6" s="191"/>
      <c r="C6" s="116"/>
      <c r="D6" s="116"/>
      <c r="E6" s="116"/>
      <c r="F6" s="116"/>
      <c r="G6" s="116"/>
      <c r="H6" s="116"/>
      <c r="I6" s="72" t="s">
        <v>56</v>
      </c>
      <c r="J6" s="189" t="s">
        <v>63</v>
      </c>
      <c r="K6" s="189" t="s">
        <v>64</v>
      </c>
      <c r="L6" s="189" t="s">
        <v>65</v>
      </c>
      <c r="M6" s="189" t="s">
        <v>66</v>
      </c>
      <c r="N6" s="189" t="s">
        <v>67</v>
      </c>
      <c r="O6" s="192"/>
      <c r="P6" s="192"/>
      <c r="Q6" s="192"/>
      <c r="R6" s="192"/>
      <c r="S6" s="116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72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68</v>
      </c>
      <c r="B8" s="20" t="s">
        <v>69</v>
      </c>
      <c r="C8" s="84">
        <v>53212390.32</v>
      </c>
      <c r="D8" s="84">
        <v>53212390.32</v>
      </c>
      <c r="E8" s="84">
        <v>52349190.32</v>
      </c>
      <c r="F8" s="84"/>
      <c r="G8" s="84"/>
      <c r="H8" s="84">
        <v>352000</v>
      </c>
      <c r="I8" s="84">
        <v>511200</v>
      </c>
      <c r="J8" s="84"/>
      <c r="K8" s="84"/>
      <c r="L8" s="84"/>
      <c r="M8" s="84"/>
      <c r="N8" s="84">
        <v>511200</v>
      </c>
      <c r="O8" s="84"/>
      <c r="P8" s="84"/>
      <c r="Q8" s="84"/>
      <c r="R8" s="84"/>
      <c r="S8" s="84"/>
    </row>
    <row r="9" ht="18" customHeight="1" spans="1:19">
      <c r="A9" s="48" t="s">
        <v>54</v>
      </c>
      <c r="B9" s="194"/>
      <c r="C9" s="84">
        <v>53212390.32</v>
      </c>
      <c r="D9" s="84">
        <v>53212390.32</v>
      </c>
      <c r="E9" s="84">
        <v>52349190.32</v>
      </c>
      <c r="F9" s="84"/>
      <c r="G9" s="84"/>
      <c r="H9" s="84">
        <v>352000</v>
      </c>
      <c r="I9" s="84">
        <v>511200</v>
      </c>
      <c r="J9" s="84"/>
      <c r="K9" s="84"/>
      <c r="L9" s="84"/>
      <c r="M9" s="84"/>
      <c r="N9" s="84">
        <v>511200</v>
      </c>
      <c r="O9" s="84"/>
      <c r="P9" s="84"/>
      <c r="Q9" s="84"/>
      <c r="R9" s="84"/>
      <c r="S9" s="8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70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"单位名称："&amp;"宜良县第一中学"</f>
        <v>单位名称：宜良县第一中学</v>
      </c>
      <c r="O3" s="45" t="s">
        <v>1</v>
      </c>
    </row>
    <row r="4" ht="27" customHeight="1" spans="1:15">
      <c r="A4" s="167" t="s">
        <v>71</v>
      </c>
      <c r="B4" s="167" t="s">
        <v>72</v>
      </c>
      <c r="C4" s="167" t="s">
        <v>54</v>
      </c>
      <c r="D4" s="168" t="s">
        <v>57</v>
      </c>
      <c r="E4" s="169"/>
      <c r="F4" s="170"/>
      <c r="G4" s="171" t="s">
        <v>58</v>
      </c>
      <c r="H4" s="171" t="s">
        <v>59</v>
      </c>
      <c r="I4" s="171" t="s">
        <v>73</v>
      </c>
      <c r="J4" s="168" t="s">
        <v>61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56</v>
      </c>
      <c r="E5" s="176" t="s">
        <v>74</v>
      </c>
      <c r="F5" s="176" t="s">
        <v>75</v>
      </c>
      <c r="G5" s="175"/>
      <c r="H5" s="175"/>
      <c r="I5" s="177"/>
      <c r="J5" s="176" t="s">
        <v>56</v>
      </c>
      <c r="K5" s="161" t="s">
        <v>76</v>
      </c>
      <c r="L5" s="161" t="s">
        <v>77</v>
      </c>
      <c r="M5" s="161" t="s">
        <v>78</v>
      </c>
      <c r="N5" s="161" t="s">
        <v>79</v>
      </c>
      <c r="O5" s="161" t="s">
        <v>80</v>
      </c>
    </row>
    <row r="6" ht="18" customHeight="1" spans="1:15">
      <c r="A6" s="52" t="s">
        <v>81</v>
      </c>
      <c r="B6" s="52" t="s">
        <v>82</v>
      </c>
      <c r="C6" s="52" t="s">
        <v>83</v>
      </c>
      <c r="D6" s="55" t="s">
        <v>84</v>
      </c>
      <c r="E6" s="55" t="s">
        <v>85</v>
      </c>
      <c r="F6" s="55" t="s">
        <v>86</v>
      </c>
      <c r="G6" s="55" t="s">
        <v>87</v>
      </c>
      <c r="H6" s="55" t="s">
        <v>88</v>
      </c>
      <c r="I6" s="55" t="s">
        <v>89</v>
      </c>
      <c r="J6" s="55" t="s">
        <v>90</v>
      </c>
      <c r="K6" s="55" t="s">
        <v>91</v>
      </c>
      <c r="L6" s="55" t="s">
        <v>92</v>
      </c>
      <c r="M6" s="55" t="s">
        <v>93</v>
      </c>
      <c r="N6" s="52" t="s">
        <v>94</v>
      </c>
      <c r="O6" s="55" t="s">
        <v>95</v>
      </c>
    </row>
    <row r="7" ht="21" customHeight="1" spans="1:15">
      <c r="A7" s="56" t="s">
        <v>96</v>
      </c>
      <c r="B7" s="56" t="s">
        <v>97</v>
      </c>
      <c r="C7" s="84">
        <v>37407936.56</v>
      </c>
      <c r="D7" s="84">
        <v>36544736.56</v>
      </c>
      <c r="E7" s="84">
        <v>32553862</v>
      </c>
      <c r="F7" s="84">
        <v>3990874.56</v>
      </c>
      <c r="G7" s="84"/>
      <c r="H7" s="84"/>
      <c r="I7" s="84">
        <v>352000</v>
      </c>
      <c r="J7" s="84">
        <v>511200</v>
      </c>
      <c r="K7" s="84"/>
      <c r="L7" s="84"/>
      <c r="M7" s="84"/>
      <c r="N7" s="84"/>
      <c r="O7" s="84">
        <v>511200</v>
      </c>
    </row>
    <row r="8" ht="21" customHeight="1" spans="1:15">
      <c r="A8" s="178" t="s">
        <v>98</v>
      </c>
      <c r="B8" s="178" t="s">
        <v>99</v>
      </c>
      <c r="C8" s="84">
        <v>37406592.56</v>
      </c>
      <c r="D8" s="84">
        <v>36543392.56</v>
      </c>
      <c r="E8" s="84">
        <v>32553862</v>
      </c>
      <c r="F8" s="84">
        <v>3989530.56</v>
      </c>
      <c r="G8" s="84"/>
      <c r="H8" s="84"/>
      <c r="I8" s="84">
        <v>352000</v>
      </c>
      <c r="J8" s="84">
        <v>511200</v>
      </c>
      <c r="K8" s="84"/>
      <c r="L8" s="84"/>
      <c r="M8" s="84"/>
      <c r="N8" s="84"/>
      <c r="O8" s="84">
        <v>511200</v>
      </c>
    </row>
    <row r="9" ht="21" customHeight="1" spans="1:15">
      <c r="A9" s="179" t="s">
        <v>100</v>
      </c>
      <c r="B9" s="179" t="s">
        <v>101</v>
      </c>
      <c r="C9" s="84">
        <v>561730.56</v>
      </c>
      <c r="D9" s="84">
        <v>50530.56</v>
      </c>
      <c r="E9" s="84"/>
      <c r="F9" s="84">
        <v>50530.56</v>
      </c>
      <c r="G9" s="84"/>
      <c r="H9" s="84"/>
      <c r="I9" s="84"/>
      <c r="J9" s="84">
        <v>511200</v>
      </c>
      <c r="K9" s="84"/>
      <c r="L9" s="84"/>
      <c r="M9" s="84"/>
      <c r="N9" s="84"/>
      <c r="O9" s="84">
        <v>511200</v>
      </c>
    </row>
    <row r="10" ht="21" customHeight="1" spans="1:15">
      <c r="A10" s="179" t="s">
        <v>102</v>
      </c>
      <c r="B10" s="179" t="s">
        <v>103</v>
      </c>
      <c r="C10" s="84">
        <v>36844862</v>
      </c>
      <c r="D10" s="84">
        <v>36492862</v>
      </c>
      <c r="E10" s="84">
        <v>32553862</v>
      </c>
      <c r="F10" s="84">
        <v>3939000</v>
      </c>
      <c r="G10" s="84"/>
      <c r="H10" s="84"/>
      <c r="I10" s="84">
        <v>352000</v>
      </c>
      <c r="J10" s="84"/>
      <c r="K10" s="84"/>
      <c r="L10" s="84"/>
      <c r="M10" s="84"/>
      <c r="N10" s="84"/>
      <c r="O10" s="84"/>
    </row>
    <row r="11" ht="21" customHeight="1" spans="1:15">
      <c r="A11" s="178" t="s">
        <v>104</v>
      </c>
      <c r="B11" s="178" t="s">
        <v>105</v>
      </c>
      <c r="C11" s="84">
        <v>1344</v>
      </c>
      <c r="D11" s="84">
        <v>1344</v>
      </c>
      <c r="E11" s="84"/>
      <c r="F11" s="84">
        <v>1344</v>
      </c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79" t="s">
        <v>106</v>
      </c>
      <c r="B12" s="179" t="s">
        <v>107</v>
      </c>
      <c r="C12" s="84">
        <v>1344</v>
      </c>
      <c r="D12" s="84">
        <v>1344</v>
      </c>
      <c r="E12" s="84"/>
      <c r="F12" s="84">
        <v>1344</v>
      </c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56" t="s">
        <v>108</v>
      </c>
      <c r="B13" s="56" t="s">
        <v>109</v>
      </c>
      <c r="C13" s="84">
        <v>7557385.27</v>
      </c>
      <c r="D13" s="84">
        <v>7557385.27</v>
      </c>
      <c r="E13" s="84">
        <v>7511574.07</v>
      </c>
      <c r="F13" s="84">
        <v>45811.2</v>
      </c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78" t="s">
        <v>110</v>
      </c>
      <c r="B14" s="178" t="s">
        <v>111</v>
      </c>
      <c r="C14" s="84">
        <v>7511574.07</v>
      </c>
      <c r="D14" s="84">
        <v>7511574.07</v>
      </c>
      <c r="E14" s="84">
        <v>7511574.07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79" t="s">
        <v>112</v>
      </c>
      <c r="B15" s="179" t="s">
        <v>113</v>
      </c>
      <c r="C15" s="84">
        <v>1396800</v>
      </c>
      <c r="D15" s="84">
        <v>1396800</v>
      </c>
      <c r="E15" s="84">
        <v>1396800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79" t="s">
        <v>114</v>
      </c>
      <c r="B16" s="179" t="s">
        <v>115</v>
      </c>
      <c r="C16" s="84">
        <v>4814774.07</v>
      </c>
      <c r="D16" s="84">
        <v>4814774.07</v>
      </c>
      <c r="E16" s="84">
        <v>4814774.07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79" t="s">
        <v>116</v>
      </c>
      <c r="B17" s="179" t="s">
        <v>117</v>
      </c>
      <c r="C17" s="84">
        <v>1300000</v>
      </c>
      <c r="D17" s="84">
        <v>1300000</v>
      </c>
      <c r="E17" s="84">
        <v>1300000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78" t="s">
        <v>118</v>
      </c>
      <c r="B18" s="178" t="s">
        <v>119</v>
      </c>
      <c r="C18" s="84">
        <v>45811.2</v>
      </c>
      <c r="D18" s="84">
        <v>45811.2</v>
      </c>
      <c r="E18" s="84"/>
      <c r="F18" s="84">
        <v>45811.2</v>
      </c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79" t="s">
        <v>120</v>
      </c>
      <c r="B19" s="179" t="s">
        <v>121</v>
      </c>
      <c r="C19" s="84">
        <v>45811.2</v>
      </c>
      <c r="D19" s="84">
        <v>45811.2</v>
      </c>
      <c r="E19" s="84"/>
      <c r="F19" s="84">
        <v>45811.2</v>
      </c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56" t="s">
        <v>122</v>
      </c>
      <c r="B20" s="56" t="s">
        <v>123</v>
      </c>
      <c r="C20" s="84">
        <v>4635987.49</v>
      </c>
      <c r="D20" s="84">
        <v>4635987.49</v>
      </c>
      <c r="E20" s="84">
        <v>4635987.49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78" t="s">
        <v>124</v>
      </c>
      <c r="B21" s="178" t="s">
        <v>125</v>
      </c>
      <c r="C21" s="84">
        <v>4635987.49</v>
      </c>
      <c r="D21" s="84">
        <v>4635987.49</v>
      </c>
      <c r="E21" s="84">
        <v>4635987.49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79" t="s">
        <v>126</v>
      </c>
      <c r="B22" s="179" t="s">
        <v>127</v>
      </c>
      <c r="C22" s="84">
        <v>2565051.7</v>
      </c>
      <c r="D22" s="84">
        <v>2565051.7</v>
      </c>
      <c r="E22" s="84">
        <v>2565051.7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79" t="s">
        <v>128</v>
      </c>
      <c r="B23" s="179" t="s">
        <v>129</v>
      </c>
      <c r="C23" s="84">
        <v>1954775.79</v>
      </c>
      <c r="D23" s="84">
        <v>1954775.79</v>
      </c>
      <c r="E23" s="84">
        <v>1954775.79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79" t="s">
        <v>130</v>
      </c>
      <c r="B24" s="179" t="s">
        <v>131</v>
      </c>
      <c r="C24" s="84">
        <v>116160</v>
      </c>
      <c r="D24" s="84">
        <v>116160</v>
      </c>
      <c r="E24" s="84">
        <v>116160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56" t="s">
        <v>132</v>
      </c>
      <c r="B25" s="56" t="s">
        <v>133</v>
      </c>
      <c r="C25" s="84">
        <v>3611081</v>
      </c>
      <c r="D25" s="84">
        <v>3611081</v>
      </c>
      <c r="E25" s="84">
        <v>3611081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ht="21" customHeight="1" spans="1:15">
      <c r="A26" s="178" t="s">
        <v>134</v>
      </c>
      <c r="B26" s="178" t="s">
        <v>135</v>
      </c>
      <c r="C26" s="84">
        <v>3611081</v>
      </c>
      <c r="D26" s="84">
        <v>3611081</v>
      </c>
      <c r="E26" s="84">
        <v>3611081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ht="21" customHeight="1" spans="1:15">
      <c r="A27" s="179" t="s">
        <v>136</v>
      </c>
      <c r="B27" s="179" t="s">
        <v>137</v>
      </c>
      <c r="C27" s="84">
        <v>3611081</v>
      </c>
      <c r="D27" s="84">
        <v>3611081</v>
      </c>
      <c r="E27" s="84">
        <v>3611081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ht="21" customHeight="1" spans="1:15">
      <c r="A28" s="180" t="s">
        <v>54</v>
      </c>
      <c r="B28" s="36"/>
      <c r="C28" s="84">
        <v>53212390.32</v>
      </c>
      <c r="D28" s="84">
        <v>52349190.32</v>
      </c>
      <c r="E28" s="84">
        <v>48312504.56</v>
      </c>
      <c r="F28" s="84">
        <v>4036685.76</v>
      </c>
      <c r="G28" s="84"/>
      <c r="H28" s="84"/>
      <c r="I28" s="84">
        <v>352000</v>
      </c>
      <c r="J28" s="84">
        <v>511200</v>
      </c>
      <c r="K28" s="84"/>
      <c r="L28" s="84"/>
      <c r="M28" s="84"/>
      <c r="N28" s="84"/>
      <c r="O28" s="84">
        <v>511200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138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"单位名称："&amp;"宜良县第一中学"</f>
        <v>单位名称：宜良县第一中学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139</v>
      </c>
      <c r="B6" s="84">
        <v>52349190.32</v>
      </c>
      <c r="C6" s="163" t="s">
        <v>140</v>
      </c>
      <c r="D6" s="84">
        <v>52349190.32</v>
      </c>
    </row>
    <row r="7" ht="16.5" customHeight="1" spans="1:4">
      <c r="A7" s="163" t="s">
        <v>141</v>
      </c>
      <c r="B7" s="84">
        <v>52349190.32</v>
      </c>
      <c r="C7" s="163" t="s">
        <v>142</v>
      </c>
      <c r="D7" s="84"/>
    </row>
    <row r="8" ht="16.5" customHeight="1" spans="1:4">
      <c r="A8" s="163" t="s">
        <v>143</v>
      </c>
      <c r="B8" s="84"/>
      <c r="C8" s="163" t="s">
        <v>144</v>
      </c>
      <c r="D8" s="84"/>
    </row>
    <row r="9" ht="16.5" customHeight="1" spans="1:4">
      <c r="A9" s="163" t="s">
        <v>145</v>
      </c>
      <c r="B9" s="84"/>
      <c r="C9" s="163" t="s">
        <v>146</v>
      </c>
      <c r="D9" s="84"/>
    </row>
    <row r="10" ht="16.5" customHeight="1" spans="1:4">
      <c r="A10" s="163" t="s">
        <v>147</v>
      </c>
      <c r="B10" s="84"/>
      <c r="C10" s="163" t="s">
        <v>148</v>
      </c>
      <c r="D10" s="84"/>
    </row>
    <row r="11" ht="16.5" customHeight="1" spans="1:4">
      <c r="A11" s="163" t="s">
        <v>141</v>
      </c>
      <c r="B11" s="84"/>
      <c r="C11" s="163" t="s">
        <v>149</v>
      </c>
      <c r="D11" s="84">
        <v>36544736.56</v>
      </c>
    </row>
    <row r="12" ht="16.5" customHeight="1" spans="1:4">
      <c r="A12" s="63" t="s">
        <v>143</v>
      </c>
      <c r="B12" s="84"/>
      <c r="C12" s="71" t="s">
        <v>150</v>
      </c>
      <c r="D12" s="84"/>
    </row>
    <row r="13" ht="16.5" customHeight="1" spans="1:4">
      <c r="A13" s="63" t="s">
        <v>145</v>
      </c>
      <c r="B13" s="84"/>
      <c r="C13" s="71" t="s">
        <v>151</v>
      </c>
      <c r="D13" s="84"/>
    </row>
    <row r="14" ht="16.5" customHeight="1" spans="1:4">
      <c r="A14" s="164"/>
      <c r="B14" s="84"/>
      <c r="C14" s="71" t="s">
        <v>152</v>
      </c>
      <c r="D14" s="84">
        <v>7557385.27</v>
      </c>
    </row>
    <row r="15" ht="16.5" customHeight="1" spans="1:4">
      <c r="A15" s="164"/>
      <c r="B15" s="84"/>
      <c r="C15" s="71" t="s">
        <v>153</v>
      </c>
      <c r="D15" s="84">
        <v>4635987.49</v>
      </c>
    </row>
    <row r="16" ht="16.5" customHeight="1" spans="1:4">
      <c r="A16" s="164"/>
      <c r="B16" s="84"/>
      <c r="C16" s="71" t="s">
        <v>154</v>
      </c>
      <c r="D16" s="84"/>
    </row>
    <row r="17" ht="16.5" customHeight="1" spans="1:4">
      <c r="A17" s="164"/>
      <c r="B17" s="84"/>
      <c r="C17" s="71" t="s">
        <v>155</v>
      </c>
      <c r="D17" s="84"/>
    </row>
    <row r="18" ht="16.5" customHeight="1" spans="1:4">
      <c r="A18" s="164"/>
      <c r="B18" s="84"/>
      <c r="C18" s="71" t="s">
        <v>156</v>
      </c>
      <c r="D18" s="84"/>
    </row>
    <row r="19" ht="16.5" customHeight="1" spans="1:4">
      <c r="A19" s="164"/>
      <c r="B19" s="84"/>
      <c r="C19" s="71" t="s">
        <v>157</v>
      </c>
      <c r="D19" s="84"/>
    </row>
    <row r="20" ht="16.5" customHeight="1" spans="1:4">
      <c r="A20" s="164"/>
      <c r="B20" s="84"/>
      <c r="C20" s="71" t="s">
        <v>158</v>
      </c>
      <c r="D20" s="84"/>
    </row>
    <row r="21" ht="16.5" customHeight="1" spans="1:4">
      <c r="A21" s="164"/>
      <c r="B21" s="84"/>
      <c r="C21" s="71" t="s">
        <v>159</v>
      </c>
      <c r="D21" s="84"/>
    </row>
    <row r="22" ht="16.5" customHeight="1" spans="1:4">
      <c r="A22" s="164"/>
      <c r="B22" s="84"/>
      <c r="C22" s="71" t="s">
        <v>160</v>
      </c>
      <c r="D22" s="84"/>
    </row>
    <row r="23" ht="16.5" customHeight="1" spans="1:4">
      <c r="A23" s="164"/>
      <c r="B23" s="84"/>
      <c r="C23" s="71" t="s">
        <v>161</v>
      </c>
      <c r="D23" s="84"/>
    </row>
    <row r="24" ht="16.5" customHeight="1" spans="1:4">
      <c r="A24" s="164"/>
      <c r="B24" s="84"/>
      <c r="C24" s="71" t="s">
        <v>162</v>
      </c>
      <c r="D24" s="84"/>
    </row>
    <row r="25" ht="16.5" customHeight="1" spans="1:4">
      <c r="A25" s="164"/>
      <c r="B25" s="84"/>
      <c r="C25" s="71" t="s">
        <v>163</v>
      </c>
      <c r="D25" s="84">
        <v>3611081</v>
      </c>
    </row>
    <row r="26" ht="16.5" customHeight="1" spans="1:4">
      <c r="A26" s="164"/>
      <c r="B26" s="84"/>
      <c r="C26" s="71" t="s">
        <v>164</v>
      </c>
      <c r="D26" s="84"/>
    </row>
    <row r="27" ht="16.5" customHeight="1" spans="1:4">
      <c r="A27" s="164"/>
      <c r="B27" s="84"/>
      <c r="C27" s="71" t="s">
        <v>165</v>
      </c>
      <c r="D27" s="84"/>
    </row>
    <row r="28" ht="16.5" customHeight="1" spans="1:4">
      <c r="A28" s="164"/>
      <c r="B28" s="84"/>
      <c r="C28" s="71" t="s">
        <v>166</v>
      </c>
      <c r="D28" s="84"/>
    </row>
    <row r="29" ht="16.5" customHeight="1" spans="1:4">
      <c r="A29" s="164"/>
      <c r="B29" s="84"/>
      <c r="C29" s="71" t="s">
        <v>167</v>
      </c>
      <c r="D29" s="84"/>
    </row>
    <row r="30" ht="16.5" customHeight="1" spans="1:4">
      <c r="A30" s="164"/>
      <c r="B30" s="84"/>
      <c r="C30" s="71" t="s">
        <v>168</v>
      </c>
      <c r="D30" s="84"/>
    </row>
    <row r="31" ht="16.5" customHeight="1" spans="1:4">
      <c r="A31" s="164"/>
      <c r="B31" s="84"/>
      <c r="C31" s="63" t="s">
        <v>169</v>
      </c>
      <c r="D31" s="84"/>
    </row>
    <row r="32" ht="16.5" customHeight="1" spans="1:4">
      <c r="A32" s="164"/>
      <c r="B32" s="84"/>
      <c r="C32" s="63" t="s">
        <v>170</v>
      </c>
      <c r="D32" s="84"/>
    </row>
    <row r="33" ht="16.5" customHeight="1" spans="1:4">
      <c r="A33" s="164"/>
      <c r="B33" s="84"/>
      <c r="C33" s="30" t="s">
        <v>171</v>
      </c>
      <c r="D33" s="84"/>
    </row>
    <row r="34" ht="15" customHeight="1" spans="1:4">
      <c r="A34" s="165" t="s">
        <v>49</v>
      </c>
      <c r="B34" s="166">
        <v>52349190.32</v>
      </c>
      <c r="C34" s="165" t="s">
        <v>50</v>
      </c>
      <c r="D34" s="166">
        <v>52349190.32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3"/>
      <c r="F1" s="73"/>
      <c r="G1" s="134" t="s">
        <v>172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"单位名称："&amp;"宜良县第一中学"</f>
        <v>单位名称：宜良县第一中学</v>
      </c>
      <c r="F3" s="119"/>
      <c r="G3" s="134" t="s">
        <v>1</v>
      </c>
    </row>
    <row r="4" ht="20.25" customHeight="1" spans="1:7">
      <c r="A4" s="155" t="s">
        <v>173</v>
      </c>
      <c r="B4" s="156"/>
      <c r="C4" s="123" t="s">
        <v>54</v>
      </c>
      <c r="D4" s="142" t="s">
        <v>74</v>
      </c>
      <c r="E4" s="11"/>
      <c r="F4" s="12"/>
      <c r="G4" s="136" t="s">
        <v>75</v>
      </c>
    </row>
    <row r="5" ht="20.25" customHeight="1" spans="1:7">
      <c r="A5" s="157" t="s">
        <v>71</v>
      </c>
      <c r="B5" s="157" t="s">
        <v>72</v>
      </c>
      <c r="C5" s="18"/>
      <c r="D5" s="128" t="s">
        <v>56</v>
      </c>
      <c r="E5" s="128" t="s">
        <v>174</v>
      </c>
      <c r="F5" s="128" t="s">
        <v>175</v>
      </c>
      <c r="G5" s="138"/>
    </row>
    <row r="6" ht="15" customHeight="1" spans="1:7">
      <c r="A6" s="59" t="s">
        <v>81</v>
      </c>
      <c r="B6" s="59" t="s">
        <v>82</v>
      </c>
      <c r="C6" s="59" t="s">
        <v>83</v>
      </c>
      <c r="D6" s="59" t="s">
        <v>84</v>
      </c>
      <c r="E6" s="59" t="s">
        <v>85</v>
      </c>
      <c r="F6" s="59" t="s">
        <v>86</v>
      </c>
      <c r="G6" s="59" t="s">
        <v>87</v>
      </c>
    </row>
    <row r="7" ht="18" customHeight="1" spans="1:7">
      <c r="A7" s="30" t="s">
        <v>96</v>
      </c>
      <c r="B7" s="30" t="s">
        <v>97</v>
      </c>
      <c r="C7" s="84">
        <v>36544736.56</v>
      </c>
      <c r="D7" s="84">
        <v>32553862</v>
      </c>
      <c r="E7" s="84">
        <v>32553862</v>
      </c>
      <c r="F7" s="84"/>
      <c r="G7" s="84">
        <v>3990874.56</v>
      </c>
    </row>
    <row r="8" ht="18" customHeight="1" spans="1:7">
      <c r="A8" s="132" t="s">
        <v>98</v>
      </c>
      <c r="B8" s="132" t="s">
        <v>99</v>
      </c>
      <c r="C8" s="84">
        <v>36543392.56</v>
      </c>
      <c r="D8" s="84">
        <v>32553862</v>
      </c>
      <c r="E8" s="84">
        <v>32553862</v>
      </c>
      <c r="F8" s="84"/>
      <c r="G8" s="84">
        <v>3989530.56</v>
      </c>
    </row>
    <row r="9" ht="18" customHeight="1" spans="1:7">
      <c r="A9" s="158" t="s">
        <v>100</v>
      </c>
      <c r="B9" s="158" t="s">
        <v>101</v>
      </c>
      <c r="C9" s="84">
        <v>50530.56</v>
      </c>
      <c r="D9" s="84"/>
      <c r="E9" s="84"/>
      <c r="F9" s="84"/>
      <c r="G9" s="84">
        <v>50530.56</v>
      </c>
    </row>
    <row r="10" ht="18" customHeight="1" spans="1:7">
      <c r="A10" s="158" t="s">
        <v>102</v>
      </c>
      <c r="B10" s="158" t="s">
        <v>103</v>
      </c>
      <c r="C10" s="84">
        <v>36492862</v>
      </c>
      <c r="D10" s="84">
        <v>32553862</v>
      </c>
      <c r="E10" s="84">
        <v>32553862</v>
      </c>
      <c r="F10" s="84"/>
      <c r="G10" s="84">
        <v>3939000</v>
      </c>
    </row>
    <row r="11" ht="18" customHeight="1" spans="1:7">
      <c r="A11" s="132" t="s">
        <v>104</v>
      </c>
      <c r="B11" s="132" t="s">
        <v>105</v>
      </c>
      <c r="C11" s="84">
        <v>1344</v>
      </c>
      <c r="D11" s="84"/>
      <c r="E11" s="84"/>
      <c r="F11" s="84"/>
      <c r="G11" s="84">
        <v>1344</v>
      </c>
    </row>
    <row r="12" ht="18" customHeight="1" spans="1:7">
      <c r="A12" s="158" t="s">
        <v>106</v>
      </c>
      <c r="B12" s="158" t="s">
        <v>107</v>
      </c>
      <c r="C12" s="84">
        <v>1344</v>
      </c>
      <c r="D12" s="84"/>
      <c r="E12" s="84"/>
      <c r="F12" s="84"/>
      <c r="G12" s="84">
        <v>1344</v>
      </c>
    </row>
    <row r="13" ht="18" customHeight="1" spans="1:7">
      <c r="A13" s="30" t="s">
        <v>108</v>
      </c>
      <c r="B13" s="30" t="s">
        <v>109</v>
      </c>
      <c r="C13" s="84">
        <v>7557385.27</v>
      </c>
      <c r="D13" s="84">
        <v>7511574.07</v>
      </c>
      <c r="E13" s="84">
        <v>7511574.07</v>
      </c>
      <c r="F13" s="84"/>
      <c r="G13" s="84">
        <v>45811.2</v>
      </c>
    </row>
    <row r="14" ht="18" customHeight="1" spans="1:7">
      <c r="A14" s="132" t="s">
        <v>110</v>
      </c>
      <c r="B14" s="132" t="s">
        <v>111</v>
      </c>
      <c r="C14" s="84">
        <v>7511574.07</v>
      </c>
      <c r="D14" s="84">
        <v>7511574.07</v>
      </c>
      <c r="E14" s="84">
        <v>7511574.07</v>
      </c>
      <c r="F14" s="84"/>
      <c r="G14" s="84"/>
    </row>
    <row r="15" ht="18" customHeight="1" spans="1:7">
      <c r="A15" s="158" t="s">
        <v>112</v>
      </c>
      <c r="B15" s="158" t="s">
        <v>113</v>
      </c>
      <c r="C15" s="84">
        <v>1396800</v>
      </c>
      <c r="D15" s="84">
        <v>1396800</v>
      </c>
      <c r="E15" s="84">
        <v>1396800</v>
      </c>
      <c r="F15" s="84"/>
      <c r="G15" s="84"/>
    </row>
    <row r="16" ht="18" customHeight="1" spans="1:7">
      <c r="A16" s="158" t="s">
        <v>114</v>
      </c>
      <c r="B16" s="158" t="s">
        <v>115</v>
      </c>
      <c r="C16" s="84">
        <v>4814774.07</v>
      </c>
      <c r="D16" s="84">
        <v>4814774.07</v>
      </c>
      <c r="E16" s="84">
        <v>4814774.07</v>
      </c>
      <c r="F16" s="84"/>
      <c r="G16" s="84"/>
    </row>
    <row r="17" ht="18" customHeight="1" spans="1:7">
      <c r="A17" s="158" t="s">
        <v>116</v>
      </c>
      <c r="B17" s="158" t="s">
        <v>117</v>
      </c>
      <c r="C17" s="84">
        <v>1300000</v>
      </c>
      <c r="D17" s="84">
        <v>1300000</v>
      </c>
      <c r="E17" s="84">
        <v>1300000</v>
      </c>
      <c r="F17" s="84"/>
      <c r="G17" s="84"/>
    </row>
    <row r="18" ht="18" customHeight="1" spans="1:7">
      <c r="A18" s="132" t="s">
        <v>118</v>
      </c>
      <c r="B18" s="132" t="s">
        <v>119</v>
      </c>
      <c r="C18" s="84">
        <v>45811.2</v>
      </c>
      <c r="D18" s="84"/>
      <c r="E18" s="84"/>
      <c r="F18" s="84"/>
      <c r="G18" s="84">
        <v>45811.2</v>
      </c>
    </row>
    <row r="19" ht="18" customHeight="1" spans="1:7">
      <c r="A19" s="158" t="s">
        <v>120</v>
      </c>
      <c r="B19" s="158" t="s">
        <v>121</v>
      </c>
      <c r="C19" s="84">
        <v>45811.2</v>
      </c>
      <c r="D19" s="84"/>
      <c r="E19" s="84"/>
      <c r="F19" s="84"/>
      <c r="G19" s="84">
        <v>45811.2</v>
      </c>
    </row>
    <row r="20" ht="18" customHeight="1" spans="1:7">
      <c r="A20" s="30" t="s">
        <v>122</v>
      </c>
      <c r="B20" s="30" t="s">
        <v>123</v>
      </c>
      <c r="C20" s="84">
        <v>4635987.49</v>
      </c>
      <c r="D20" s="84">
        <v>4635987.49</v>
      </c>
      <c r="E20" s="84">
        <v>4635987.49</v>
      </c>
      <c r="F20" s="84"/>
      <c r="G20" s="84"/>
    </row>
    <row r="21" ht="18" customHeight="1" spans="1:7">
      <c r="A21" s="132" t="s">
        <v>124</v>
      </c>
      <c r="B21" s="132" t="s">
        <v>125</v>
      </c>
      <c r="C21" s="84">
        <v>4635987.49</v>
      </c>
      <c r="D21" s="84">
        <v>4635987.49</v>
      </c>
      <c r="E21" s="84">
        <v>4635987.49</v>
      </c>
      <c r="F21" s="84"/>
      <c r="G21" s="84"/>
    </row>
    <row r="22" ht="18" customHeight="1" spans="1:7">
      <c r="A22" s="158" t="s">
        <v>126</v>
      </c>
      <c r="B22" s="158" t="s">
        <v>127</v>
      </c>
      <c r="C22" s="84">
        <v>2565051.7</v>
      </c>
      <c r="D22" s="84">
        <v>2565051.7</v>
      </c>
      <c r="E22" s="84">
        <v>2565051.7</v>
      </c>
      <c r="F22" s="84"/>
      <c r="G22" s="84"/>
    </row>
    <row r="23" ht="18" customHeight="1" spans="1:7">
      <c r="A23" s="158" t="s">
        <v>128</v>
      </c>
      <c r="B23" s="158" t="s">
        <v>129</v>
      </c>
      <c r="C23" s="84">
        <v>1954775.79</v>
      </c>
      <c r="D23" s="84">
        <v>1954775.79</v>
      </c>
      <c r="E23" s="84">
        <v>1954775.79</v>
      </c>
      <c r="F23" s="84"/>
      <c r="G23" s="84"/>
    </row>
    <row r="24" ht="18" customHeight="1" spans="1:7">
      <c r="A24" s="158" t="s">
        <v>130</v>
      </c>
      <c r="B24" s="158" t="s">
        <v>131</v>
      </c>
      <c r="C24" s="84">
        <v>116160</v>
      </c>
      <c r="D24" s="84">
        <v>116160</v>
      </c>
      <c r="E24" s="84">
        <v>116160</v>
      </c>
      <c r="F24" s="84"/>
      <c r="G24" s="84"/>
    </row>
    <row r="25" ht="18" customHeight="1" spans="1:7">
      <c r="A25" s="30" t="s">
        <v>132</v>
      </c>
      <c r="B25" s="30" t="s">
        <v>133</v>
      </c>
      <c r="C25" s="84">
        <v>3611081</v>
      </c>
      <c r="D25" s="84">
        <v>3611081</v>
      </c>
      <c r="E25" s="84">
        <v>3611081</v>
      </c>
      <c r="F25" s="84"/>
      <c r="G25" s="84"/>
    </row>
    <row r="26" ht="18" customHeight="1" spans="1:7">
      <c r="A26" s="132" t="s">
        <v>134</v>
      </c>
      <c r="B26" s="132" t="s">
        <v>135</v>
      </c>
      <c r="C26" s="84">
        <v>3611081</v>
      </c>
      <c r="D26" s="84">
        <v>3611081</v>
      </c>
      <c r="E26" s="84">
        <v>3611081</v>
      </c>
      <c r="F26" s="84"/>
      <c r="G26" s="84"/>
    </row>
    <row r="27" ht="18" customHeight="1" spans="1:7">
      <c r="A27" s="158" t="s">
        <v>136</v>
      </c>
      <c r="B27" s="158" t="s">
        <v>137</v>
      </c>
      <c r="C27" s="84">
        <v>3611081</v>
      </c>
      <c r="D27" s="84">
        <v>3611081</v>
      </c>
      <c r="E27" s="84">
        <v>3611081</v>
      </c>
      <c r="F27" s="84"/>
      <c r="G27" s="84"/>
    </row>
    <row r="28" ht="18" customHeight="1" spans="1:7">
      <c r="A28" s="83" t="s">
        <v>176</v>
      </c>
      <c r="B28" s="159" t="s">
        <v>176</v>
      </c>
      <c r="C28" s="84">
        <v>52349190.32</v>
      </c>
      <c r="D28" s="84">
        <v>48312504.56</v>
      </c>
      <c r="E28" s="84">
        <v>48312504.56</v>
      </c>
      <c r="F28" s="84"/>
      <c r="G28" s="84">
        <v>4036685.76</v>
      </c>
    </row>
  </sheetData>
  <mergeCells count="6">
    <mergeCell ref="A2:G2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0" t="s">
        <v>177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"单位名称："&amp;"宜良县第一中学"</f>
        <v>单位名称：宜良县第一中学</v>
      </c>
      <c r="B3" s="152"/>
      <c r="D3" s="42"/>
      <c r="E3" s="41"/>
      <c r="F3" s="46" t="s">
        <v>1</v>
      </c>
    </row>
    <row r="4" ht="27" customHeight="1" spans="1:6">
      <c r="A4" s="47" t="s">
        <v>178</v>
      </c>
      <c r="B4" s="47" t="s">
        <v>179</v>
      </c>
      <c r="C4" s="48" t="s">
        <v>180</v>
      </c>
      <c r="D4" s="47"/>
      <c r="E4" s="49"/>
      <c r="F4" s="47" t="s">
        <v>181</v>
      </c>
    </row>
    <row r="5" ht="28.5" customHeight="1" spans="1:6">
      <c r="A5" s="153"/>
      <c r="B5" s="51"/>
      <c r="C5" s="49" t="s">
        <v>56</v>
      </c>
      <c r="D5" s="49" t="s">
        <v>182</v>
      </c>
      <c r="E5" s="49" t="s">
        <v>183</v>
      </c>
      <c r="F5" s="50"/>
    </row>
    <row r="6" ht="17.25" customHeight="1" spans="1:6">
      <c r="A6" s="55" t="s">
        <v>81</v>
      </c>
      <c r="B6" s="55" t="s">
        <v>82</v>
      </c>
      <c r="C6" s="55" t="s">
        <v>83</v>
      </c>
      <c r="D6" s="55" t="s">
        <v>84</v>
      </c>
      <c r="E6" s="55" t="s">
        <v>85</v>
      </c>
      <c r="F6" s="55" t="s">
        <v>86</v>
      </c>
    </row>
    <row r="7" ht="17.25" customHeight="1" spans="1:6">
      <c r="A7" s="84"/>
      <c r="B7" s="84"/>
      <c r="C7" s="84"/>
      <c r="D7" s="84"/>
      <c r="E7" s="84"/>
      <c r="F7" s="84"/>
    </row>
    <row r="8" ht="157" customHeight="1" spans="1:6">
      <c r="A8" s="154" t="s">
        <v>184</v>
      </c>
      <c r="B8" s="154"/>
      <c r="C8" s="154"/>
      <c r="D8" s="154"/>
      <c r="E8" s="154"/>
      <c r="F8" s="154"/>
    </row>
    <row r="9" customHeight="1" spans="1:6">
      <c r="A9" t="s">
        <v>185</v>
      </c>
    </row>
  </sheetData>
  <mergeCells count="7">
    <mergeCell ref="A2:F2"/>
    <mergeCell ref="A3:B3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topLeftCell="A9" workbookViewId="0">
      <selection activeCell="H29" sqref="H29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39"/>
      <c r="D1" s="140"/>
      <c r="E1" s="140"/>
      <c r="F1" s="140"/>
      <c r="G1" s="140"/>
      <c r="H1" s="85"/>
      <c r="I1" s="85"/>
      <c r="J1" s="85"/>
      <c r="K1" s="85"/>
      <c r="L1" s="85"/>
      <c r="M1" s="85"/>
      <c r="Q1" s="85"/>
      <c r="U1" s="139"/>
      <c r="W1" s="2" t="s">
        <v>186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"单位名称："&amp;"宜良县第一中学"</f>
        <v>单位名称：宜良县第一中学</v>
      </c>
      <c r="B3" s="141"/>
      <c r="C3" s="141"/>
      <c r="D3" s="141"/>
      <c r="E3" s="141"/>
      <c r="F3" s="141"/>
      <c r="G3" s="141"/>
      <c r="H3" s="90"/>
      <c r="I3" s="90"/>
      <c r="J3" s="90"/>
      <c r="K3" s="90"/>
      <c r="L3" s="90"/>
      <c r="M3" s="90"/>
      <c r="N3" s="6"/>
      <c r="O3" s="6"/>
      <c r="P3" s="6"/>
      <c r="Q3" s="90"/>
      <c r="U3" s="139"/>
      <c r="W3" s="2" t="s">
        <v>1</v>
      </c>
    </row>
    <row r="4" ht="18" customHeight="1" spans="1:23">
      <c r="A4" s="8" t="s">
        <v>187</v>
      </c>
      <c r="B4" s="8" t="s">
        <v>188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142" t="s">
        <v>194</v>
      </c>
      <c r="I4" s="79" t="s">
        <v>194</v>
      </c>
      <c r="J4" s="79"/>
      <c r="K4" s="79"/>
      <c r="L4" s="79"/>
      <c r="M4" s="79"/>
      <c r="N4" s="11"/>
      <c r="O4" s="11"/>
      <c r="P4" s="11"/>
      <c r="Q4" s="94" t="s">
        <v>60</v>
      </c>
      <c r="R4" s="79" t="s">
        <v>61</v>
      </c>
      <c r="S4" s="79"/>
      <c r="T4" s="79"/>
      <c r="U4" s="79"/>
      <c r="V4" s="79"/>
      <c r="W4" s="80"/>
    </row>
    <row r="5" ht="18" customHeight="1" spans="1:23">
      <c r="A5" s="13"/>
      <c r="B5" s="125"/>
      <c r="C5" s="13"/>
      <c r="D5" s="13"/>
      <c r="E5" s="13"/>
      <c r="F5" s="13"/>
      <c r="G5" s="13"/>
      <c r="H5" s="123" t="s">
        <v>195</v>
      </c>
      <c r="I5" s="142" t="s">
        <v>57</v>
      </c>
      <c r="J5" s="79"/>
      <c r="K5" s="79"/>
      <c r="L5" s="79"/>
      <c r="M5" s="80"/>
      <c r="N5" s="10" t="s">
        <v>196</v>
      </c>
      <c r="O5" s="11"/>
      <c r="P5" s="12"/>
      <c r="Q5" s="8" t="s">
        <v>60</v>
      </c>
      <c r="R5" s="142" t="s">
        <v>61</v>
      </c>
      <c r="S5" s="94" t="s">
        <v>63</v>
      </c>
      <c r="T5" s="79" t="s">
        <v>61</v>
      </c>
      <c r="U5" s="94" t="s">
        <v>65</v>
      </c>
      <c r="V5" s="94" t="s">
        <v>66</v>
      </c>
      <c r="W5" s="143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4" t="s">
        <v>197</v>
      </c>
      <c r="J6" s="8" t="s">
        <v>198</v>
      </c>
      <c r="K6" s="8" t="s">
        <v>199</v>
      </c>
      <c r="L6" s="8" t="s">
        <v>200</v>
      </c>
      <c r="M6" s="8" t="s">
        <v>201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202</v>
      </c>
      <c r="U6" s="8" t="s">
        <v>65</v>
      </c>
      <c r="V6" s="8" t="s">
        <v>66</v>
      </c>
      <c r="W6" s="8" t="s">
        <v>67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46" t="s">
        <v>56</v>
      </c>
      <c r="J7" s="16" t="s">
        <v>203</v>
      </c>
      <c r="K7" s="16" t="s">
        <v>199</v>
      </c>
      <c r="L7" s="16" t="s">
        <v>200</v>
      </c>
      <c r="M7" s="16" t="s">
        <v>201</v>
      </c>
      <c r="N7" s="16" t="s">
        <v>199</v>
      </c>
      <c r="O7" s="16" t="s">
        <v>200</v>
      </c>
      <c r="P7" s="16" t="s">
        <v>201</v>
      </c>
      <c r="Q7" s="16" t="s">
        <v>60</v>
      </c>
      <c r="R7" s="16" t="s">
        <v>56</v>
      </c>
      <c r="S7" s="16" t="s">
        <v>63</v>
      </c>
      <c r="T7" s="16" t="s">
        <v>202</v>
      </c>
      <c r="U7" s="16" t="s">
        <v>65</v>
      </c>
      <c r="V7" s="16" t="s">
        <v>66</v>
      </c>
      <c r="W7" s="16" t="s">
        <v>67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3" t="s">
        <v>204</v>
      </c>
      <c r="B9" s="63"/>
      <c r="C9" s="63"/>
      <c r="D9" s="63"/>
      <c r="E9" s="63"/>
      <c r="F9" s="63"/>
      <c r="G9" s="63"/>
      <c r="H9" s="84">
        <v>48312504.56</v>
      </c>
      <c r="I9" s="84">
        <v>48312504.56</v>
      </c>
      <c r="J9" s="84"/>
      <c r="K9" s="84"/>
      <c r="L9" s="84">
        <v>48312504.56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47" t="s">
        <v>69</v>
      </c>
      <c r="B10" s="63" t="s">
        <v>205</v>
      </c>
      <c r="C10" s="63" t="s">
        <v>206</v>
      </c>
      <c r="D10" s="63" t="s">
        <v>102</v>
      </c>
      <c r="E10" s="63" t="s">
        <v>103</v>
      </c>
      <c r="F10" s="63" t="s">
        <v>207</v>
      </c>
      <c r="G10" s="63" t="s">
        <v>208</v>
      </c>
      <c r="H10" s="84">
        <v>14828160</v>
      </c>
      <c r="I10" s="84">
        <v>14828160</v>
      </c>
      <c r="J10" s="84"/>
      <c r="K10" s="84"/>
      <c r="L10" s="84">
        <v>14828160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147" t="s">
        <v>69</v>
      </c>
      <c r="B11" s="63" t="s">
        <v>205</v>
      </c>
      <c r="C11" s="63" t="s">
        <v>206</v>
      </c>
      <c r="D11" s="63" t="s">
        <v>102</v>
      </c>
      <c r="E11" s="63" t="s">
        <v>103</v>
      </c>
      <c r="F11" s="63" t="s">
        <v>209</v>
      </c>
      <c r="G11" s="63" t="s">
        <v>210</v>
      </c>
      <c r="H11" s="84">
        <v>895104</v>
      </c>
      <c r="I11" s="84">
        <v>895104</v>
      </c>
      <c r="J11" s="23"/>
      <c r="K11" s="23"/>
      <c r="L11" s="84">
        <v>895104</v>
      </c>
      <c r="M11" s="2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147" t="s">
        <v>69</v>
      </c>
      <c r="B12" s="63" t="s">
        <v>205</v>
      </c>
      <c r="C12" s="63" t="s">
        <v>206</v>
      </c>
      <c r="D12" s="63" t="s">
        <v>102</v>
      </c>
      <c r="E12" s="63" t="s">
        <v>103</v>
      </c>
      <c r="F12" s="63" t="s">
        <v>211</v>
      </c>
      <c r="G12" s="63" t="s">
        <v>212</v>
      </c>
      <c r="H12" s="84">
        <v>1235680</v>
      </c>
      <c r="I12" s="84">
        <v>1235680</v>
      </c>
      <c r="J12" s="23"/>
      <c r="K12" s="23"/>
      <c r="L12" s="84">
        <v>1235680</v>
      </c>
      <c r="M12" s="23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147" t="s">
        <v>69</v>
      </c>
      <c r="B13" s="63" t="s">
        <v>205</v>
      </c>
      <c r="C13" s="63" t="s">
        <v>206</v>
      </c>
      <c r="D13" s="63" t="s">
        <v>102</v>
      </c>
      <c r="E13" s="63" t="s">
        <v>103</v>
      </c>
      <c r="F13" s="63" t="s">
        <v>213</v>
      </c>
      <c r="G13" s="63" t="s">
        <v>214</v>
      </c>
      <c r="H13" s="84">
        <v>5018160</v>
      </c>
      <c r="I13" s="84">
        <v>5018160</v>
      </c>
      <c r="J13" s="23"/>
      <c r="K13" s="23"/>
      <c r="L13" s="84">
        <v>5018160</v>
      </c>
      <c r="M13" s="23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147" t="s">
        <v>69</v>
      </c>
      <c r="B14" s="63" t="s">
        <v>205</v>
      </c>
      <c r="C14" s="63" t="s">
        <v>206</v>
      </c>
      <c r="D14" s="63" t="s">
        <v>102</v>
      </c>
      <c r="E14" s="63" t="s">
        <v>103</v>
      </c>
      <c r="F14" s="63" t="s">
        <v>213</v>
      </c>
      <c r="G14" s="63" t="s">
        <v>214</v>
      </c>
      <c r="H14" s="84">
        <v>5394108</v>
      </c>
      <c r="I14" s="84">
        <v>5394108</v>
      </c>
      <c r="J14" s="23"/>
      <c r="K14" s="23"/>
      <c r="L14" s="84">
        <v>5394108</v>
      </c>
      <c r="M14" s="23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147" t="s">
        <v>69</v>
      </c>
      <c r="B15" s="63" t="s">
        <v>205</v>
      </c>
      <c r="C15" s="63" t="s">
        <v>206</v>
      </c>
      <c r="D15" s="63" t="s">
        <v>102</v>
      </c>
      <c r="E15" s="63" t="s">
        <v>103</v>
      </c>
      <c r="F15" s="63" t="s">
        <v>213</v>
      </c>
      <c r="G15" s="63" t="s">
        <v>214</v>
      </c>
      <c r="H15" s="84">
        <v>2736930</v>
      </c>
      <c r="I15" s="84">
        <v>2736930</v>
      </c>
      <c r="J15" s="23"/>
      <c r="K15" s="23"/>
      <c r="L15" s="84">
        <v>2736930</v>
      </c>
      <c r="M15" s="23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147" t="s">
        <v>69</v>
      </c>
      <c r="B16" s="63" t="s">
        <v>215</v>
      </c>
      <c r="C16" s="63" t="s">
        <v>216</v>
      </c>
      <c r="D16" s="63" t="s">
        <v>114</v>
      </c>
      <c r="E16" s="63" t="s">
        <v>115</v>
      </c>
      <c r="F16" s="63" t="s">
        <v>217</v>
      </c>
      <c r="G16" s="63" t="s">
        <v>218</v>
      </c>
      <c r="H16" s="84">
        <v>4814774.07</v>
      </c>
      <c r="I16" s="84">
        <v>4814774.07</v>
      </c>
      <c r="J16" s="23"/>
      <c r="K16" s="23"/>
      <c r="L16" s="84">
        <v>4814774.07</v>
      </c>
      <c r="M16" s="23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147" t="s">
        <v>69</v>
      </c>
      <c r="B17" s="63" t="s">
        <v>215</v>
      </c>
      <c r="C17" s="63" t="s">
        <v>216</v>
      </c>
      <c r="D17" s="63" t="s">
        <v>116</v>
      </c>
      <c r="E17" s="63" t="s">
        <v>117</v>
      </c>
      <c r="F17" s="63" t="s">
        <v>219</v>
      </c>
      <c r="G17" s="63" t="s">
        <v>220</v>
      </c>
      <c r="H17" s="84">
        <v>1300000</v>
      </c>
      <c r="I17" s="84">
        <v>1300000</v>
      </c>
      <c r="J17" s="23"/>
      <c r="K17" s="23"/>
      <c r="L17" s="84">
        <v>1300000</v>
      </c>
      <c r="M17" s="23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147" t="s">
        <v>69</v>
      </c>
      <c r="B18" s="63" t="s">
        <v>215</v>
      </c>
      <c r="C18" s="63" t="s">
        <v>216</v>
      </c>
      <c r="D18" s="63" t="s">
        <v>126</v>
      </c>
      <c r="E18" s="63" t="s">
        <v>127</v>
      </c>
      <c r="F18" s="63" t="s">
        <v>221</v>
      </c>
      <c r="G18" s="63" t="s">
        <v>222</v>
      </c>
      <c r="H18" s="84">
        <v>49685</v>
      </c>
      <c r="I18" s="84">
        <v>49685</v>
      </c>
      <c r="J18" s="23"/>
      <c r="K18" s="23"/>
      <c r="L18" s="84">
        <v>49685</v>
      </c>
      <c r="M18" s="23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147" t="s">
        <v>69</v>
      </c>
      <c r="B19" s="63" t="s">
        <v>215</v>
      </c>
      <c r="C19" s="63" t="s">
        <v>216</v>
      </c>
      <c r="D19" s="63" t="s">
        <v>126</v>
      </c>
      <c r="E19" s="63" t="s">
        <v>127</v>
      </c>
      <c r="F19" s="63" t="s">
        <v>221</v>
      </c>
      <c r="G19" s="63" t="s">
        <v>222</v>
      </c>
      <c r="H19" s="84">
        <v>138072</v>
      </c>
      <c r="I19" s="84">
        <v>138072</v>
      </c>
      <c r="J19" s="23"/>
      <c r="K19" s="23"/>
      <c r="L19" s="84">
        <v>138072</v>
      </c>
      <c r="M19" s="23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147" t="s">
        <v>69</v>
      </c>
      <c r="B20" s="63" t="s">
        <v>215</v>
      </c>
      <c r="C20" s="63" t="s">
        <v>216</v>
      </c>
      <c r="D20" s="63" t="s">
        <v>126</v>
      </c>
      <c r="E20" s="63" t="s">
        <v>127</v>
      </c>
      <c r="F20" s="63" t="s">
        <v>221</v>
      </c>
      <c r="G20" s="63" t="s">
        <v>222</v>
      </c>
      <c r="H20" s="84">
        <v>2377294.7</v>
      </c>
      <c r="I20" s="84">
        <v>2377294.7</v>
      </c>
      <c r="J20" s="23"/>
      <c r="K20" s="23"/>
      <c r="L20" s="84">
        <v>2377294.7</v>
      </c>
      <c r="M20" s="23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147" t="s">
        <v>69</v>
      </c>
      <c r="B21" s="63" t="s">
        <v>215</v>
      </c>
      <c r="C21" s="63" t="s">
        <v>216</v>
      </c>
      <c r="D21" s="63" t="s">
        <v>128</v>
      </c>
      <c r="E21" s="63" t="s">
        <v>129</v>
      </c>
      <c r="F21" s="63" t="s">
        <v>223</v>
      </c>
      <c r="G21" s="63" t="s">
        <v>224</v>
      </c>
      <c r="H21" s="84">
        <v>450158.89</v>
      </c>
      <c r="I21" s="84">
        <v>450158.89</v>
      </c>
      <c r="J21" s="23"/>
      <c r="K21" s="23"/>
      <c r="L21" s="84">
        <v>450158.89</v>
      </c>
      <c r="M21" s="23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147" t="s">
        <v>69</v>
      </c>
      <c r="B22" s="63" t="s">
        <v>215</v>
      </c>
      <c r="C22" s="63" t="s">
        <v>216</v>
      </c>
      <c r="D22" s="63" t="s">
        <v>128</v>
      </c>
      <c r="E22" s="63" t="s">
        <v>129</v>
      </c>
      <c r="F22" s="63" t="s">
        <v>223</v>
      </c>
      <c r="G22" s="63" t="s">
        <v>224</v>
      </c>
      <c r="H22" s="84">
        <v>1504616.9</v>
      </c>
      <c r="I22" s="84">
        <v>1504616.9</v>
      </c>
      <c r="J22" s="23"/>
      <c r="K22" s="23"/>
      <c r="L22" s="84">
        <v>1504616.9</v>
      </c>
      <c r="M22" s="23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147" t="s">
        <v>69</v>
      </c>
      <c r="B23" s="63" t="s">
        <v>215</v>
      </c>
      <c r="C23" s="63" t="s">
        <v>216</v>
      </c>
      <c r="D23" s="63" t="s">
        <v>102</v>
      </c>
      <c r="E23" s="63" t="s">
        <v>103</v>
      </c>
      <c r="F23" s="63" t="s">
        <v>225</v>
      </c>
      <c r="G23" s="63" t="s">
        <v>226</v>
      </c>
      <c r="H23" s="84">
        <v>232320</v>
      </c>
      <c r="I23" s="84">
        <v>232320</v>
      </c>
      <c r="J23" s="23"/>
      <c r="K23" s="23"/>
      <c r="L23" s="84">
        <v>232320</v>
      </c>
      <c r="M23" s="23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147" t="s">
        <v>69</v>
      </c>
      <c r="B24" s="63" t="s">
        <v>215</v>
      </c>
      <c r="C24" s="63" t="s">
        <v>216</v>
      </c>
      <c r="D24" s="63" t="s">
        <v>130</v>
      </c>
      <c r="E24" s="63" t="s">
        <v>131</v>
      </c>
      <c r="F24" s="63" t="s">
        <v>225</v>
      </c>
      <c r="G24" s="63" t="s">
        <v>226</v>
      </c>
      <c r="H24" s="84">
        <v>116160</v>
      </c>
      <c r="I24" s="84">
        <v>116160</v>
      </c>
      <c r="J24" s="23"/>
      <c r="K24" s="23"/>
      <c r="L24" s="84">
        <v>116160</v>
      </c>
      <c r="M24" s="23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147" t="s">
        <v>69</v>
      </c>
      <c r="B25" s="63" t="s">
        <v>227</v>
      </c>
      <c r="C25" s="63" t="s">
        <v>137</v>
      </c>
      <c r="D25" s="63" t="s">
        <v>136</v>
      </c>
      <c r="E25" s="63" t="s">
        <v>137</v>
      </c>
      <c r="F25" s="63" t="s">
        <v>228</v>
      </c>
      <c r="G25" s="63" t="s">
        <v>137</v>
      </c>
      <c r="H25" s="84">
        <v>3611081</v>
      </c>
      <c r="I25" s="84">
        <v>3611081</v>
      </c>
      <c r="J25" s="23"/>
      <c r="K25" s="23"/>
      <c r="L25" s="84">
        <v>3611081</v>
      </c>
      <c r="M25" s="23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147" t="s">
        <v>69</v>
      </c>
      <c r="B26" s="63" t="s">
        <v>229</v>
      </c>
      <c r="C26" s="63" t="s">
        <v>230</v>
      </c>
      <c r="D26" s="63" t="s">
        <v>112</v>
      </c>
      <c r="E26" s="63" t="s">
        <v>113</v>
      </c>
      <c r="F26" s="63" t="s">
        <v>231</v>
      </c>
      <c r="G26" s="63" t="s">
        <v>232</v>
      </c>
      <c r="H26" s="84">
        <v>1368000</v>
      </c>
      <c r="I26" s="84">
        <v>1368000</v>
      </c>
      <c r="J26" s="23"/>
      <c r="K26" s="23"/>
      <c r="L26" s="84">
        <v>1368000</v>
      </c>
      <c r="M26" s="23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147" t="s">
        <v>69</v>
      </c>
      <c r="B27" s="63" t="s">
        <v>233</v>
      </c>
      <c r="C27" s="63" t="s">
        <v>234</v>
      </c>
      <c r="D27" s="63" t="s">
        <v>112</v>
      </c>
      <c r="E27" s="63" t="s">
        <v>113</v>
      </c>
      <c r="F27" s="63" t="s">
        <v>231</v>
      </c>
      <c r="G27" s="63" t="s">
        <v>232</v>
      </c>
      <c r="H27" s="84">
        <v>28800</v>
      </c>
      <c r="I27" s="84">
        <v>28800</v>
      </c>
      <c r="J27" s="23"/>
      <c r="K27" s="23"/>
      <c r="L27" s="84">
        <v>28800</v>
      </c>
      <c r="M27" s="23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0.25" customHeight="1" spans="1:23">
      <c r="A28" s="147" t="s">
        <v>69</v>
      </c>
      <c r="B28" s="63" t="s">
        <v>235</v>
      </c>
      <c r="C28" s="63" t="s">
        <v>236</v>
      </c>
      <c r="D28" s="63" t="s">
        <v>102</v>
      </c>
      <c r="E28" s="63" t="s">
        <v>103</v>
      </c>
      <c r="F28" s="63" t="s">
        <v>213</v>
      </c>
      <c r="G28" s="63" t="s">
        <v>214</v>
      </c>
      <c r="H28" s="84">
        <v>2213400</v>
      </c>
      <c r="I28" s="84">
        <v>2213400</v>
      </c>
      <c r="J28" s="23"/>
      <c r="K28" s="23"/>
      <c r="L28" s="84">
        <v>2213400</v>
      </c>
      <c r="M28" s="23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17.25" customHeight="1" spans="1:23">
      <c r="A29" s="34" t="s">
        <v>176</v>
      </c>
      <c r="B29" s="148"/>
      <c r="C29" s="148"/>
      <c r="D29" s="148"/>
      <c r="E29" s="148"/>
      <c r="F29" s="148"/>
      <c r="G29" s="149"/>
      <c r="H29" s="84">
        <v>48312504.56</v>
      </c>
      <c r="I29" s="84">
        <v>48312504.56</v>
      </c>
      <c r="J29" s="84"/>
      <c r="K29" s="84"/>
      <c r="L29" s="84">
        <v>48312504.56</v>
      </c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</sheetData>
  <mergeCells count="30">
    <mergeCell ref="A2:W2"/>
    <mergeCell ref="A3:G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F1" workbookViewId="0">
      <selection activeCell="H11" sqref="H11:H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237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"单位名称："&amp;"宜良县第一中学"</f>
        <v>单位名称：宜良县第一中学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9" t="s">
        <v>1</v>
      </c>
    </row>
    <row r="4" ht="21.75" customHeight="1" spans="1:23">
      <c r="A4" s="8" t="s">
        <v>238</v>
      </c>
      <c r="B4" s="9" t="s">
        <v>188</v>
      </c>
      <c r="C4" s="8" t="s">
        <v>189</v>
      </c>
      <c r="D4" s="8" t="s">
        <v>239</v>
      </c>
      <c r="E4" s="9" t="s">
        <v>190</v>
      </c>
      <c r="F4" s="9" t="s">
        <v>191</v>
      </c>
      <c r="G4" s="9" t="s">
        <v>192</v>
      </c>
      <c r="H4" s="9" t="s">
        <v>193</v>
      </c>
      <c r="I4" s="27" t="s">
        <v>54</v>
      </c>
      <c r="J4" s="10" t="s">
        <v>240</v>
      </c>
      <c r="K4" s="11"/>
      <c r="L4" s="11"/>
      <c r="M4" s="12"/>
      <c r="N4" s="10" t="s">
        <v>196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57</v>
      </c>
      <c r="K5" s="136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202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56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1" t="s">
        <v>242</v>
      </c>
      <c r="B9" s="71" t="s">
        <v>243</v>
      </c>
      <c r="C9" s="71" t="s">
        <v>244</v>
      </c>
      <c r="D9" s="71" t="s">
        <v>69</v>
      </c>
      <c r="E9" s="71" t="s">
        <v>120</v>
      </c>
      <c r="F9" s="71" t="s">
        <v>121</v>
      </c>
      <c r="G9" s="71" t="s">
        <v>245</v>
      </c>
      <c r="H9" s="71" t="s">
        <v>246</v>
      </c>
      <c r="I9" s="84">
        <v>45811.2</v>
      </c>
      <c r="J9" s="84">
        <v>45811.2</v>
      </c>
      <c r="K9" s="84">
        <v>45811.2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247</v>
      </c>
      <c r="B10" s="71" t="s">
        <v>248</v>
      </c>
      <c r="C10" s="71" t="s">
        <v>249</v>
      </c>
      <c r="D10" s="71" t="s">
        <v>69</v>
      </c>
      <c r="E10" s="71" t="s">
        <v>100</v>
      </c>
      <c r="F10" s="71" t="s">
        <v>101</v>
      </c>
      <c r="G10" s="71" t="s">
        <v>250</v>
      </c>
      <c r="H10" s="71" t="s">
        <v>247</v>
      </c>
      <c r="I10" s="84">
        <v>511200</v>
      </c>
      <c r="J10" s="84"/>
      <c r="K10" s="84"/>
      <c r="L10" s="84"/>
      <c r="M10" s="84"/>
      <c r="N10" s="84"/>
      <c r="O10" s="84"/>
      <c r="P10" s="84"/>
      <c r="Q10" s="84"/>
      <c r="R10" s="84">
        <v>511200</v>
      </c>
      <c r="S10" s="84"/>
      <c r="T10" s="84"/>
      <c r="U10" s="84"/>
      <c r="V10" s="84"/>
      <c r="W10" s="84">
        <v>511200</v>
      </c>
    </row>
    <row r="11" ht="21.75" customHeight="1" spans="1:23">
      <c r="A11" s="71" t="s">
        <v>251</v>
      </c>
      <c r="B11" s="71" t="s">
        <v>252</v>
      </c>
      <c r="C11" s="71" t="s">
        <v>253</v>
      </c>
      <c r="D11" s="71" t="s">
        <v>69</v>
      </c>
      <c r="E11" s="71" t="s">
        <v>100</v>
      </c>
      <c r="F11" s="71" t="s">
        <v>101</v>
      </c>
      <c r="G11" s="71" t="s">
        <v>254</v>
      </c>
      <c r="H11" s="71" t="s">
        <v>255</v>
      </c>
      <c r="I11" s="84">
        <v>38261.76</v>
      </c>
      <c r="J11" s="84">
        <v>38261.76</v>
      </c>
      <c r="K11" s="84">
        <v>38261.76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251</v>
      </c>
      <c r="B12" s="71" t="s">
        <v>256</v>
      </c>
      <c r="C12" s="71" t="s">
        <v>257</v>
      </c>
      <c r="D12" s="71" t="s">
        <v>69</v>
      </c>
      <c r="E12" s="71" t="s">
        <v>100</v>
      </c>
      <c r="F12" s="71" t="s">
        <v>101</v>
      </c>
      <c r="G12" s="71" t="s">
        <v>254</v>
      </c>
      <c r="H12" s="71" t="s">
        <v>255</v>
      </c>
      <c r="I12" s="84">
        <v>12268.8</v>
      </c>
      <c r="J12" s="84">
        <v>12268.8</v>
      </c>
      <c r="K12" s="84">
        <v>12268.8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71" t="s">
        <v>251</v>
      </c>
      <c r="B13" s="71" t="s">
        <v>258</v>
      </c>
      <c r="C13" s="71" t="s">
        <v>60</v>
      </c>
      <c r="D13" s="71" t="s">
        <v>69</v>
      </c>
      <c r="E13" s="71" t="s">
        <v>102</v>
      </c>
      <c r="F13" s="71" t="s">
        <v>103</v>
      </c>
      <c r="G13" s="71" t="s">
        <v>254</v>
      </c>
      <c r="H13" s="71" t="s">
        <v>255</v>
      </c>
      <c r="I13" s="84">
        <v>352000</v>
      </c>
      <c r="J13" s="84"/>
      <c r="K13" s="84"/>
      <c r="L13" s="84"/>
      <c r="M13" s="84"/>
      <c r="N13" s="84"/>
      <c r="O13" s="84"/>
      <c r="P13" s="84"/>
      <c r="Q13" s="84">
        <v>352000</v>
      </c>
      <c r="R13" s="84"/>
      <c r="S13" s="84"/>
      <c r="T13" s="84"/>
      <c r="U13" s="84"/>
      <c r="V13" s="84"/>
      <c r="W13" s="84"/>
    </row>
    <row r="14" ht="21.75" customHeight="1" spans="1:23">
      <c r="A14" s="71" t="s">
        <v>251</v>
      </c>
      <c r="B14" s="71" t="s">
        <v>259</v>
      </c>
      <c r="C14" s="71" t="s">
        <v>260</v>
      </c>
      <c r="D14" s="71" t="s">
        <v>69</v>
      </c>
      <c r="E14" s="71" t="s">
        <v>102</v>
      </c>
      <c r="F14" s="71" t="s">
        <v>103</v>
      </c>
      <c r="G14" s="71" t="s">
        <v>254</v>
      </c>
      <c r="H14" s="71" t="s">
        <v>255</v>
      </c>
      <c r="I14" s="84">
        <v>3939000</v>
      </c>
      <c r="J14" s="84">
        <v>3939000</v>
      </c>
      <c r="K14" s="84">
        <v>3939000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1.75" customHeight="1" spans="1:23">
      <c r="A15" s="71" t="s">
        <v>251</v>
      </c>
      <c r="B15" s="71" t="s">
        <v>261</v>
      </c>
      <c r="C15" s="71" t="s">
        <v>262</v>
      </c>
      <c r="D15" s="71" t="s">
        <v>69</v>
      </c>
      <c r="E15" s="71" t="s">
        <v>106</v>
      </c>
      <c r="F15" s="71" t="s">
        <v>107</v>
      </c>
      <c r="G15" s="71" t="s">
        <v>254</v>
      </c>
      <c r="H15" s="71" t="s">
        <v>255</v>
      </c>
      <c r="I15" s="84">
        <v>1344</v>
      </c>
      <c r="J15" s="84">
        <v>1344</v>
      </c>
      <c r="K15" s="84">
        <v>1344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18.75" customHeight="1" spans="1:23">
      <c r="A16" s="34" t="s">
        <v>176</v>
      </c>
      <c r="B16" s="35"/>
      <c r="C16" s="35"/>
      <c r="D16" s="35"/>
      <c r="E16" s="35"/>
      <c r="F16" s="35"/>
      <c r="G16" s="35"/>
      <c r="H16" s="36"/>
      <c r="I16" s="84">
        <v>4899885.76</v>
      </c>
      <c r="J16" s="84">
        <v>4036685.76</v>
      </c>
      <c r="K16" s="84">
        <v>4036685.76</v>
      </c>
      <c r="L16" s="84"/>
      <c r="M16" s="84"/>
      <c r="N16" s="84"/>
      <c r="O16" s="84"/>
      <c r="P16" s="84"/>
      <c r="Q16" s="84">
        <v>352000</v>
      </c>
      <c r="R16" s="84">
        <v>511200</v>
      </c>
      <c r="S16" s="84"/>
      <c r="T16" s="84"/>
      <c r="U16" s="84"/>
      <c r="V16" s="84"/>
      <c r="W16" s="84">
        <v>511200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topLeftCell="A18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263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"单位名称："&amp;"宜良县第一中学"</f>
        <v>单位名称：宜良县第一中学</v>
      </c>
    </row>
    <row r="4" ht="44.25" customHeight="1" spans="1:10">
      <c r="A4" s="69" t="s">
        <v>264</v>
      </c>
      <c r="B4" s="69" t="s">
        <v>265</v>
      </c>
      <c r="C4" s="69" t="s">
        <v>266</v>
      </c>
      <c r="D4" s="69" t="s">
        <v>267</v>
      </c>
      <c r="E4" s="69" t="s">
        <v>268</v>
      </c>
      <c r="F4" s="70" t="s">
        <v>269</v>
      </c>
      <c r="G4" s="69" t="s">
        <v>270</v>
      </c>
      <c r="H4" s="70" t="s">
        <v>271</v>
      </c>
      <c r="I4" s="70" t="s">
        <v>272</v>
      </c>
      <c r="J4" s="69" t="s">
        <v>273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29">
        <v>6</v>
      </c>
      <c r="G5" s="131">
        <v>7</v>
      </c>
      <c r="H5" s="29">
        <v>8</v>
      </c>
      <c r="I5" s="29">
        <v>9</v>
      </c>
      <c r="J5" s="131">
        <v>10</v>
      </c>
    </row>
    <row r="6" ht="42" customHeight="1" spans="1:10">
      <c r="A6" s="30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2" t="s">
        <v>257</v>
      </c>
      <c r="B7" s="20" t="s">
        <v>274</v>
      </c>
      <c r="C7" s="20" t="s">
        <v>275</v>
      </c>
      <c r="D7" s="20" t="s">
        <v>276</v>
      </c>
      <c r="E7" s="30" t="s">
        <v>277</v>
      </c>
      <c r="F7" s="20" t="s">
        <v>278</v>
      </c>
      <c r="G7" s="30" t="s">
        <v>279</v>
      </c>
      <c r="H7" s="20" t="s">
        <v>280</v>
      </c>
      <c r="I7" s="20" t="s">
        <v>281</v>
      </c>
      <c r="J7" s="30" t="s">
        <v>282</v>
      </c>
    </row>
    <row r="8" ht="42" customHeight="1" spans="1:10">
      <c r="A8" s="132" t="s">
        <v>257</v>
      </c>
      <c r="B8" s="20" t="s">
        <v>274</v>
      </c>
      <c r="C8" s="20" t="s">
        <v>283</v>
      </c>
      <c r="D8" s="20" t="s">
        <v>284</v>
      </c>
      <c r="E8" s="30" t="s">
        <v>285</v>
      </c>
      <c r="F8" s="20" t="s">
        <v>278</v>
      </c>
      <c r="G8" s="30" t="s">
        <v>286</v>
      </c>
      <c r="H8" s="20"/>
      <c r="I8" s="20" t="s">
        <v>287</v>
      </c>
      <c r="J8" s="30" t="s">
        <v>288</v>
      </c>
    </row>
    <row r="9" ht="42" customHeight="1" spans="1:10">
      <c r="A9" s="132" t="s">
        <v>257</v>
      </c>
      <c r="B9" s="20" t="s">
        <v>274</v>
      </c>
      <c r="C9" s="20" t="s">
        <v>289</v>
      </c>
      <c r="D9" s="20" t="s">
        <v>290</v>
      </c>
      <c r="E9" s="30" t="s">
        <v>291</v>
      </c>
      <c r="F9" s="20" t="s">
        <v>292</v>
      </c>
      <c r="G9" s="30" t="s">
        <v>293</v>
      </c>
      <c r="H9" s="20" t="s">
        <v>294</v>
      </c>
      <c r="I9" s="20" t="s">
        <v>287</v>
      </c>
      <c r="J9" s="30" t="s">
        <v>295</v>
      </c>
    </row>
    <row r="10" ht="42" customHeight="1" spans="1:10">
      <c r="A10" s="132" t="s">
        <v>262</v>
      </c>
      <c r="B10" s="20" t="s">
        <v>274</v>
      </c>
      <c r="C10" s="20" t="s">
        <v>275</v>
      </c>
      <c r="D10" s="20" t="s">
        <v>276</v>
      </c>
      <c r="E10" s="30" t="s">
        <v>277</v>
      </c>
      <c r="F10" s="20" t="s">
        <v>278</v>
      </c>
      <c r="G10" s="30" t="s">
        <v>279</v>
      </c>
      <c r="H10" s="20" t="s">
        <v>280</v>
      </c>
      <c r="I10" s="20" t="s">
        <v>287</v>
      </c>
      <c r="J10" s="30" t="s">
        <v>282</v>
      </c>
    </row>
    <row r="11" ht="42" customHeight="1" spans="1:10">
      <c r="A11" s="132" t="s">
        <v>262</v>
      </c>
      <c r="B11" s="20" t="s">
        <v>274</v>
      </c>
      <c r="C11" s="20" t="s">
        <v>283</v>
      </c>
      <c r="D11" s="20" t="s">
        <v>284</v>
      </c>
      <c r="E11" s="30" t="s">
        <v>285</v>
      </c>
      <c r="F11" s="20" t="s">
        <v>278</v>
      </c>
      <c r="G11" s="30" t="s">
        <v>286</v>
      </c>
      <c r="H11" s="20"/>
      <c r="I11" s="20" t="s">
        <v>287</v>
      </c>
      <c r="J11" s="30" t="s">
        <v>288</v>
      </c>
    </row>
    <row r="12" ht="42" customHeight="1" spans="1:10">
      <c r="A12" s="132" t="s">
        <v>262</v>
      </c>
      <c r="B12" s="20" t="s">
        <v>274</v>
      </c>
      <c r="C12" s="20" t="s">
        <v>289</v>
      </c>
      <c r="D12" s="20" t="s">
        <v>290</v>
      </c>
      <c r="E12" s="30" t="s">
        <v>291</v>
      </c>
      <c r="F12" s="20" t="s">
        <v>292</v>
      </c>
      <c r="G12" s="30" t="s">
        <v>293</v>
      </c>
      <c r="H12" s="20" t="s">
        <v>294</v>
      </c>
      <c r="I12" s="20" t="s">
        <v>287</v>
      </c>
      <c r="J12" s="30" t="s">
        <v>296</v>
      </c>
    </row>
    <row r="13" ht="42" customHeight="1" spans="1:10">
      <c r="A13" s="132" t="s">
        <v>60</v>
      </c>
      <c r="B13" s="20" t="s">
        <v>274</v>
      </c>
      <c r="C13" s="20" t="s">
        <v>275</v>
      </c>
      <c r="D13" s="20" t="s">
        <v>276</v>
      </c>
      <c r="E13" s="30" t="s">
        <v>277</v>
      </c>
      <c r="F13" s="20" t="s">
        <v>278</v>
      </c>
      <c r="G13" s="30" t="s">
        <v>297</v>
      </c>
      <c r="H13" s="20" t="s">
        <v>280</v>
      </c>
      <c r="I13" s="20" t="s">
        <v>281</v>
      </c>
      <c r="J13" s="30" t="s">
        <v>282</v>
      </c>
    </row>
    <row r="14" ht="42" customHeight="1" spans="1:10">
      <c r="A14" s="132" t="s">
        <v>60</v>
      </c>
      <c r="B14" s="20" t="s">
        <v>274</v>
      </c>
      <c r="C14" s="20" t="s">
        <v>283</v>
      </c>
      <c r="D14" s="20" t="s">
        <v>284</v>
      </c>
      <c r="E14" s="30" t="s">
        <v>285</v>
      </c>
      <c r="F14" s="20" t="s">
        <v>278</v>
      </c>
      <c r="G14" s="30" t="s">
        <v>286</v>
      </c>
      <c r="H14" s="20"/>
      <c r="I14" s="20" t="s">
        <v>287</v>
      </c>
      <c r="J14" s="30" t="s">
        <v>288</v>
      </c>
    </row>
    <row r="15" ht="42" customHeight="1" spans="1:10">
      <c r="A15" s="132" t="s">
        <v>60</v>
      </c>
      <c r="B15" s="20" t="s">
        <v>274</v>
      </c>
      <c r="C15" s="20" t="s">
        <v>289</v>
      </c>
      <c r="D15" s="20" t="s">
        <v>290</v>
      </c>
      <c r="E15" s="30" t="s">
        <v>291</v>
      </c>
      <c r="F15" s="20" t="s">
        <v>292</v>
      </c>
      <c r="G15" s="30" t="s">
        <v>293</v>
      </c>
      <c r="H15" s="20" t="s">
        <v>294</v>
      </c>
      <c r="I15" s="20" t="s">
        <v>287</v>
      </c>
      <c r="J15" s="30" t="s">
        <v>296</v>
      </c>
    </row>
    <row r="16" ht="42" customHeight="1" spans="1:10">
      <c r="A16" s="132" t="s">
        <v>260</v>
      </c>
      <c r="B16" s="20" t="s">
        <v>274</v>
      </c>
      <c r="C16" s="20" t="s">
        <v>275</v>
      </c>
      <c r="D16" s="20" t="s">
        <v>276</v>
      </c>
      <c r="E16" s="30" t="s">
        <v>277</v>
      </c>
      <c r="F16" s="20" t="s">
        <v>278</v>
      </c>
      <c r="G16" s="30" t="s">
        <v>298</v>
      </c>
      <c r="H16" s="20" t="s">
        <v>280</v>
      </c>
      <c r="I16" s="20" t="s">
        <v>281</v>
      </c>
      <c r="J16" s="30" t="s">
        <v>282</v>
      </c>
    </row>
    <row r="17" ht="42" customHeight="1" spans="1:10">
      <c r="A17" s="132" t="s">
        <v>260</v>
      </c>
      <c r="B17" s="20" t="s">
        <v>274</v>
      </c>
      <c r="C17" s="20" t="s">
        <v>283</v>
      </c>
      <c r="D17" s="20" t="s">
        <v>284</v>
      </c>
      <c r="E17" s="30" t="s">
        <v>285</v>
      </c>
      <c r="F17" s="20" t="s">
        <v>278</v>
      </c>
      <c r="G17" s="30" t="s">
        <v>286</v>
      </c>
      <c r="H17" s="20"/>
      <c r="I17" s="20" t="s">
        <v>287</v>
      </c>
      <c r="J17" s="30" t="s">
        <v>288</v>
      </c>
    </row>
    <row r="18" ht="42" customHeight="1" spans="1:10">
      <c r="A18" s="132" t="s">
        <v>260</v>
      </c>
      <c r="B18" s="20" t="s">
        <v>274</v>
      </c>
      <c r="C18" s="20" t="s">
        <v>289</v>
      </c>
      <c r="D18" s="20" t="s">
        <v>290</v>
      </c>
      <c r="E18" s="30" t="s">
        <v>291</v>
      </c>
      <c r="F18" s="20" t="s">
        <v>278</v>
      </c>
      <c r="G18" s="30" t="s">
        <v>293</v>
      </c>
      <c r="H18" s="20" t="s">
        <v>294</v>
      </c>
      <c r="I18" s="20" t="s">
        <v>287</v>
      </c>
      <c r="J18" s="30" t="s">
        <v>296</v>
      </c>
    </row>
    <row r="19" ht="42" customHeight="1" spans="1:10">
      <c r="A19" s="132" t="s">
        <v>249</v>
      </c>
      <c r="B19" s="20" t="s">
        <v>274</v>
      </c>
      <c r="C19" s="20" t="s">
        <v>275</v>
      </c>
      <c r="D19" s="20" t="s">
        <v>276</v>
      </c>
      <c r="E19" s="30" t="s">
        <v>299</v>
      </c>
      <c r="F19" s="20" t="s">
        <v>278</v>
      </c>
      <c r="G19" s="30" t="s">
        <v>279</v>
      </c>
      <c r="H19" s="20" t="s">
        <v>280</v>
      </c>
      <c r="I19" s="20" t="s">
        <v>281</v>
      </c>
      <c r="J19" s="30" t="s">
        <v>300</v>
      </c>
    </row>
    <row r="20" ht="42" customHeight="1" spans="1:10">
      <c r="A20" s="132" t="s">
        <v>249</v>
      </c>
      <c r="B20" s="20" t="s">
        <v>274</v>
      </c>
      <c r="C20" s="20" t="s">
        <v>283</v>
      </c>
      <c r="D20" s="20" t="s">
        <v>284</v>
      </c>
      <c r="E20" s="30" t="s">
        <v>285</v>
      </c>
      <c r="F20" s="20" t="s">
        <v>278</v>
      </c>
      <c r="G20" s="30" t="s">
        <v>301</v>
      </c>
      <c r="H20" s="20"/>
      <c r="I20" s="20" t="s">
        <v>287</v>
      </c>
      <c r="J20" s="30" t="s">
        <v>302</v>
      </c>
    </row>
    <row r="21" ht="42" customHeight="1" spans="1:10">
      <c r="A21" s="132" t="s">
        <v>249</v>
      </c>
      <c r="B21" s="20" t="s">
        <v>274</v>
      </c>
      <c r="C21" s="20" t="s">
        <v>289</v>
      </c>
      <c r="D21" s="20" t="s">
        <v>290</v>
      </c>
      <c r="E21" s="30" t="s">
        <v>291</v>
      </c>
      <c r="F21" s="20" t="s">
        <v>292</v>
      </c>
      <c r="G21" s="30" t="s">
        <v>293</v>
      </c>
      <c r="H21" s="20" t="s">
        <v>294</v>
      </c>
      <c r="I21" s="20" t="s">
        <v>287</v>
      </c>
      <c r="J21" s="30" t="s">
        <v>303</v>
      </c>
    </row>
    <row r="22" ht="42" customHeight="1" spans="1:10">
      <c r="A22" s="132" t="s">
        <v>244</v>
      </c>
      <c r="B22" s="20" t="s">
        <v>274</v>
      </c>
      <c r="C22" s="20" t="s">
        <v>275</v>
      </c>
      <c r="D22" s="20" t="s">
        <v>276</v>
      </c>
      <c r="E22" s="30" t="s">
        <v>304</v>
      </c>
      <c r="F22" s="20" t="s">
        <v>278</v>
      </c>
      <c r="G22" s="30" t="s">
        <v>89</v>
      </c>
      <c r="H22" s="20" t="s">
        <v>280</v>
      </c>
      <c r="I22" s="20" t="s">
        <v>281</v>
      </c>
      <c r="J22" s="30" t="s">
        <v>300</v>
      </c>
    </row>
    <row r="23" ht="42" customHeight="1" spans="1:10">
      <c r="A23" s="132" t="s">
        <v>244</v>
      </c>
      <c r="B23" s="20" t="s">
        <v>274</v>
      </c>
      <c r="C23" s="20" t="s">
        <v>283</v>
      </c>
      <c r="D23" s="20" t="s">
        <v>284</v>
      </c>
      <c r="E23" s="30" t="s">
        <v>285</v>
      </c>
      <c r="F23" s="20" t="s">
        <v>278</v>
      </c>
      <c r="G23" s="30" t="s">
        <v>301</v>
      </c>
      <c r="H23" s="20"/>
      <c r="I23" s="20" t="s">
        <v>287</v>
      </c>
      <c r="J23" s="30" t="s">
        <v>302</v>
      </c>
    </row>
    <row r="24" ht="42" customHeight="1" spans="1:10">
      <c r="A24" s="132" t="s">
        <v>244</v>
      </c>
      <c r="B24" s="20" t="s">
        <v>274</v>
      </c>
      <c r="C24" s="20" t="s">
        <v>289</v>
      </c>
      <c r="D24" s="20" t="s">
        <v>290</v>
      </c>
      <c r="E24" s="30" t="s">
        <v>305</v>
      </c>
      <c r="F24" s="20" t="s">
        <v>292</v>
      </c>
      <c r="G24" s="30" t="s">
        <v>293</v>
      </c>
      <c r="H24" s="20" t="s">
        <v>294</v>
      </c>
      <c r="I24" s="20" t="s">
        <v>287</v>
      </c>
      <c r="J24" s="30" t="s">
        <v>303</v>
      </c>
    </row>
    <row r="25" ht="42" customHeight="1" spans="1:10">
      <c r="A25" s="132" t="s">
        <v>253</v>
      </c>
      <c r="B25" s="20" t="s">
        <v>306</v>
      </c>
      <c r="C25" s="20" t="s">
        <v>275</v>
      </c>
      <c r="D25" s="20" t="s">
        <v>276</v>
      </c>
      <c r="E25" s="30" t="s">
        <v>277</v>
      </c>
      <c r="F25" s="20" t="s">
        <v>278</v>
      </c>
      <c r="G25" s="30" t="s">
        <v>279</v>
      </c>
      <c r="H25" s="20" t="s">
        <v>280</v>
      </c>
      <c r="I25" s="20" t="s">
        <v>281</v>
      </c>
      <c r="J25" s="30" t="s">
        <v>282</v>
      </c>
    </row>
    <row r="26" ht="42" customHeight="1" spans="1:10">
      <c r="A26" s="132" t="s">
        <v>253</v>
      </c>
      <c r="B26" s="20" t="s">
        <v>306</v>
      </c>
      <c r="C26" s="20" t="s">
        <v>283</v>
      </c>
      <c r="D26" s="20" t="s">
        <v>307</v>
      </c>
      <c r="E26" s="30" t="s">
        <v>308</v>
      </c>
      <c r="F26" s="20" t="s">
        <v>292</v>
      </c>
      <c r="G26" s="30" t="s">
        <v>309</v>
      </c>
      <c r="H26" s="20" t="s">
        <v>294</v>
      </c>
      <c r="I26" s="20" t="s">
        <v>281</v>
      </c>
      <c r="J26" s="30" t="s">
        <v>310</v>
      </c>
    </row>
    <row r="27" ht="42" customHeight="1" spans="1:10">
      <c r="A27" s="132" t="s">
        <v>253</v>
      </c>
      <c r="B27" s="20" t="s">
        <v>306</v>
      </c>
      <c r="C27" s="20" t="s">
        <v>289</v>
      </c>
      <c r="D27" s="20" t="s">
        <v>290</v>
      </c>
      <c r="E27" s="30" t="s">
        <v>291</v>
      </c>
      <c r="F27" s="20" t="s">
        <v>292</v>
      </c>
      <c r="G27" s="30" t="s">
        <v>293</v>
      </c>
      <c r="H27" s="20" t="s">
        <v>294</v>
      </c>
      <c r="I27" s="20" t="s">
        <v>287</v>
      </c>
      <c r="J27" s="30" t="s">
        <v>295</v>
      </c>
    </row>
  </sheetData>
  <mergeCells count="16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雯°Honoria、♔</cp:lastModifiedBy>
  <dcterms:created xsi:type="dcterms:W3CDTF">2026-03-11T07:31:58Z</dcterms:created>
  <dcterms:modified xsi:type="dcterms:W3CDTF">2026-03-11T07:41:17Z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8F8C74034CF641658456477EA146A864_12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