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部门整体支出绩效自评情况" sheetId="1" r:id="rId1"/>
    <sheet name="部门整体支出绩效自评表" sheetId="2" r:id="rId2"/>
    <sheet name="项目支出绩效自评表-1" sheetId="3" r:id="rId3"/>
    <sheet name="项目支出绩效自评表-2" sheetId="4" r:id="rId4"/>
    <sheet name="项目支出绩效自评表 -3" sheetId="5" r:id="rId5"/>
    <sheet name="项目支出绩效自评表 -4"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<sst xmlns="http://schemas.openxmlformats.org/spreadsheetml/2006/main" count="596" uniqueCount="224">
  <si>
    <t>2024年度部门整体支出绩效自评情况</t>
  </si>
  <si>
    <t>编制部门：宜良县卫生健康局</t>
  </si>
  <si>
    <t>公开13表</t>
  </si>
  <si>
    <t>一、部门基本情况</t>
  </si>
  <si>
    <t>（一）部门概况</t>
  </si>
  <si>
    <t>县卫健局包括局本级、所属县卫健局综合监督执法局、县疾控中心、县妇幼健康服务中心、县一院、县二院、县中医院、狗街镇中心卫生院、匡远街道办事处中心卫生院、南羊街道办事处卫生院、北古城镇中心卫生院、马街镇卫生院、竹山乡卫生院、九乡彝族回族乡卫生院、耿家营彝族苗族乡卫生院、小马街卫生院。</t>
  </si>
  <si>
    <t>（二）部门绩效目标的设立情况</t>
  </si>
  <si>
    <r>
      <rPr>
        <sz val="12"/>
        <color rgb="FF000000"/>
        <rFont val="宋体"/>
        <charset val="134"/>
      </rPr>
      <t>目标</t>
    </r>
    <r>
      <rPr>
        <sz val="12"/>
        <color rgb="FF000000"/>
        <rFont val="Times New Roman"/>
        <charset val="134"/>
      </rPr>
      <t>1</t>
    </r>
    <r>
      <rPr>
        <sz val="12"/>
        <color rgb="FF000000"/>
        <rFont val="宋体"/>
        <charset val="134"/>
      </rPr>
      <t>：完成市、县签订的目标责任任务。</t>
    </r>
    <r>
      <rPr>
        <sz val="12"/>
        <color rgb="FF000000"/>
        <rFont val="Times New Roman"/>
        <charset val="134"/>
      </rPr>
      <t xml:space="preserve">
</t>
    </r>
    <r>
      <rPr>
        <sz val="12"/>
        <color rgb="FF000000"/>
        <rFont val="宋体"/>
        <charset val="134"/>
      </rPr>
      <t>目标</t>
    </r>
    <r>
      <rPr>
        <sz val="12"/>
        <color rgb="FF000000"/>
        <rFont val="Times New Roman"/>
        <charset val="134"/>
      </rPr>
      <t>2</t>
    </r>
    <r>
      <rPr>
        <sz val="12"/>
        <color rgb="FF000000"/>
        <rFont val="宋体"/>
        <charset val="134"/>
      </rPr>
      <t>：完成各项经济指标任务。</t>
    </r>
    <r>
      <rPr>
        <sz val="12"/>
        <color rgb="FF000000"/>
        <rFont val="Times New Roman"/>
        <charset val="134"/>
      </rPr>
      <t xml:space="preserve">
</t>
    </r>
    <r>
      <rPr>
        <sz val="12"/>
        <color rgb="FF000000"/>
        <rFont val="宋体"/>
        <charset val="134"/>
      </rPr>
      <t>目标</t>
    </r>
    <r>
      <rPr>
        <sz val="12"/>
        <color rgb="FF000000"/>
        <rFont val="Times New Roman"/>
        <charset val="134"/>
      </rPr>
      <t>3</t>
    </r>
    <r>
      <rPr>
        <sz val="12"/>
        <color rgb="FF000000"/>
        <rFont val="宋体"/>
        <charset val="134"/>
      </rPr>
      <t>：完成各项重点工作。</t>
    </r>
  </si>
  <si>
    <t>（三）部门整体收支情况</t>
  </si>
  <si>
    <t>2024年度年初结转和结余82,262,614.63 元，本年收入559,019,340.00 元，本年支出559,130,724.34 元，使用专用结余1,195,495.81 元，结余分配 0.00 元，年末结转和结余 83,346,726.10元。</t>
  </si>
  <si>
    <t>（四）部门预算管理制度建设情况</t>
  </si>
  <si>
    <r>
      <rPr>
        <sz val="12"/>
        <color rgb="FF000000"/>
        <rFont val="宋体"/>
        <charset val="134"/>
      </rPr>
      <t>卫健局高度重视和不断加强财政资金管理，努力提高财政资金管理水平。一是提高思想认识，强化</t>
    </r>
    <r>
      <rPr>
        <sz val="12"/>
        <color rgb="FF000000"/>
        <rFont val="Times New Roman"/>
        <charset val="134"/>
      </rPr>
      <t>“</t>
    </r>
    <r>
      <rPr>
        <sz val="12"/>
        <color rgb="FF000000"/>
        <rFont val="宋体"/>
        <charset val="134"/>
      </rPr>
      <t>绩效管理</t>
    </r>
    <r>
      <rPr>
        <sz val="12"/>
        <color rgb="FF000000"/>
        <rFont val="Times New Roman"/>
        <charset val="134"/>
      </rPr>
      <t>”</t>
    </r>
    <r>
      <rPr>
        <sz val="12"/>
        <color rgb="FF000000"/>
        <rFont val="宋体"/>
        <charset val="134"/>
      </rPr>
      <t>意识；二是制度建设持续跟进，制定印发了《全面实施预算绩效管理实施方案》（宜卫健通〔2024〕37号）；三是强化预算管理与执行管理，提高预算编制的精确度及强化预算执行的刚性约束；四是规范会计核算行为，提高资金使用效率；五是强化问责制度，加大监督惩处力度。</t>
    </r>
  </si>
  <si>
    <t>（五）严控“三公”经费支出情况</t>
  </si>
  <si>
    <t>按照中央八项规定精神实行厉行节约，减少接待费等支出，降低运行成本。</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</si>
  <si>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</si>
  <si>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</si>
  <si>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根据《宜良县卫生健康局预算绩效管理工作方案》，成立卫健局财政支出绩效评价工作组，局长任组长，财务分管领导任副组长，财务科负责人、各业务科室负责人、所属各单位院长（主任）为成员。绩效评价工作组的日常工作由财务科负责，各业务科室、所属各单位分别结合各自职责具体抓好落实。</t>
  </si>
  <si>
    <t>（二）组织实施</t>
  </si>
  <si>
    <t>根据绩效管理工作安排，召开专题会议对绩效评价工作进行布置。各业务科室、所属各单位认真分析总结指标落实情况，对落实指标所采取的措施以及所取得的成效进行了回顾总结，全面收集整理能够反映指标任务落实情况及其成效的有关材料，归集上报。</t>
  </si>
  <si>
    <t>三、评价情况分析及综合评价结论</t>
  </si>
  <si>
    <t>经过绩效自评，我单位认真履行职责，为社会效益提供了坚实保障。</t>
  </si>
  <si>
    <t>四、存在的问题和整改情况</t>
  </si>
  <si>
    <r>
      <rPr>
        <sz val="12"/>
        <color rgb="FF000000"/>
        <rFont val="宋体"/>
        <charset val="134"/>
      </rPr>
      <t>本项目实施，评价组关注到以下方面问题：</t>
    </r>
    <r>
      <rPr>
        <sz val="12"/>
        <color rgb="FF000000"/>
        <rFont val="Times New Roman"/>
        <charset val="134"/>
      </rPr>
      <t xml:space="preserve">
1.</t>
    </r>
    <r>
      <rPr>
        <sz val="12"/>
        <color rgb="FF000000"/>
        <rFont val="宋体"/>
        <charset val="134"/>
      </rPr>
      <t>卫健局大部分资金都是中央、省级、市级财政上级资金，年初部门整体支出预算中无法进行预算安排，财政无法出具预算批复，实际支出也未见资金批复文件，专项资金具有不确定性，卫健局在申报部门预算时这部分资金未列入预算中。</t>
    </r>
    <r>
      <rPr>
        <sz val="12"/>
        <color rgb="FF000000"/>
        <rFont val="Times New Roman"/>
        <charset val="134"/>
      </rPr>
      <t xml:space="preserve">
2.</t>
    </r>
    <r>
      <rPr>
        <sz val="12"/>
        <color rgb="FF000000"/>
        <rFont val="宋体"/>
        <charset val="134"/>
      </rPr>
      <t>因部门整体支出的资金安排和使用上具有不可预见性，近年来因为县财政资金紧张，导致部分项目资金无法及时拨付，存在跨年度支付的现象。</t>
    </r>
    <r>
      <rPr>
        <sz val="12"/>
        <color rgb="FF000000"/>
        <rFont val="Times New Roman"/>
        <charset val="134"/>
      </rPr>
      <t xml:space="preserve">
3.</t>
    </r>
    <r>
      <rPr>
        <sz val="12"/>
        <color rgb="FF000000"/>
        <rFont val="宋体"/>
        <charset val="134"/>
      </rPr>
      <t>服务能力有待提高。由于乡村两级医疗卫生服务机构专业技术人员缺乏，大多数卫生院只有数名执业医师，检验、影像等功能科室人员更是短缺，大多数村卫生室只有一名乡村医生，且年龄老化，文化层次不高，远远不能适应当前繁重的基本公共卫生服务任务，如重点人群随访、信息电子录入等。</t>
    </r>
  </si>
  <si>
    <t>五、绩效自评结果应用情况</t>
  </si>
  <si>
    <t>绩效自评的结果将在编制下一年预算中加以应用，通过总结，查缺补漏，优化工作部署和工作流程，为预算编制水平和预算支出效益提高，提供更有力的基础。</t>
  </si>
  <si>
    <t>六、主要经验及做法</t>
  </si>
  <si>
    <r>
      <rPr>
        <sz val="12"/>
        <color rgb="FF000000"/>
        <rFont val="Times New Roman"/>
        <charset val="134"/>
      </rPr>
      <t>2024</t>
    </r>
    <r>
      <rPr>
        <sz val="12"/>
        <color rgb="FF000000"/>
        <rFont val="宋体"/>
        <charset val="134"/>
      </rPr>
      <t>年县卫健局全面贯彻落实党的二十大精神，全面贯彻落实全省卫生健康大会以及全省卫生健康工作会议精神，根据《宜良县卫生健康补短板三年行动实施方案（</t>
    </r>
    <r>
      <rPr>
        <sz val="12"/>
        <color rgb="FF000000"/>
        <rFont val="Times New Roman"/>
        <charset val="134"/>
      </rPr>
      <t>2023—2025</t>
    </r>
    <r>
      <rPr>
        <sz val="12"/>
        <color rgb="FF000000"/>
        <rFont val="宋体"/>
        <charset val="134"/>
      </rPr>
      <t>年）》要求，补短板，强弱项，不断提升全县医疗服务水平。医疗基础设施持续改善，医疗服务体系持续优化，群众健康保障更加扎实，服务群众能力逐步提升，各项工作目标均完成。</t>
    </r>
  </si>
  <si>
    <t>七、其他需说明的情况</t>
  </si>
  <si>
    <t>无。</t>
  </si>
  <si>
    <t>2024年度部门整体支出绩效自评表</t>
  </si>
  <si>
    <t>公开14表</t>
  </si>
  <si>
    <t>金额单位：万元</t>
  </si>
  <si>
    <t>基本信息</t>
  </si>
  <si>
    <t>部门名称</t>
  </si>
  <si>
    <t>宜良县卫生健康局</t>
  </si>
  <si>
    <t>部门预算资金（万元）</t>
  </si>
  <si>
    <t>项目年度支出</t>
  </si>
  <si>
    <t>年初</t>
  </si>
  <si>
    <t>预算</t>
  </si>
  <si>
    <t>执行数（系统提取）</t>
  </si>
  <si>
    <t>执行率（%）</t>
  </si>
  <si>
    <t>情况说明</t>
  </si>
  <si>
    <t>预算数</t>
  </si>
  <si>
    <t>调整数</t>
  </si>
  <si>
    <t>确定数</t>
  </si>
  <si>
    <t>年度资金总额</t>
  </si>
  <si>
    <t>无</t>
  </si>
  <si>
    <t>基本支出</t>
  </si>
  <si>
    <t>项目支出</t>
  </si>
  <si>
    <t>其中：</t>
  </si>
  <si>
    <t>当年财政拨款</t>
  </si>
  <si>
    <t>上年结转资金</t>
  </si>
  <si>
    <t>非财政拨款</t>
  </si>
  <si>
    <t>部门
年度
目标</t>
  </si>
  <si>
    <t xml:space="preserve">1、完成区域内卫生健康生行政管理，实施医疗资源扩容、医疗服务提质、公卫能力提升、管理服务赋能、人才动力聚集工程。
2、推进区域内卫生计生事业改革任务。
3、完成县委、县政府交办的其他事务。 </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</si>
  <si>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</si>
  <si>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</si>
  <si>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</si>
  <si>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</si>
  <si>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</si>
  <si>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</si>
  <si>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</si>
  <si>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</si>
  <si>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</si>
  <si>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</si>
  <si>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</si>
  <si>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</si>
  <si>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</si>
  <si>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</si>
  <si>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</si>
  <si>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</si>
  <si>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</si>
  <si>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</si>
  <si>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完成本单位日常工作和县委、县政府下达指标任务。</t>
  </si>
  <si>
    <t>%</t>
  </si>
  <si>
    <t>完成重点工作任务；完成辖区内乡村医生服务医疗管理。</t>
  </si>
  <si>
    <t>质量指标</t>
  </si>
  <si>
    <t>与上级部门签订目标责任书的要求。</t>
  </si>
  <si>
    <t xml:space="preserve">年度内完成工作任务 </t>
  </si>
  <si>
    <t>已完成</t>
  </si>
  <si>
    <t>时效指标</t>
  </si>
  <si>
    <t>达到绩效考核要求。</t>
  </si>
  <si>
    <t>成本指标</t>
  </si>
  <si>
    <t>所有支出不超出预算。</t>
  </si>
  <si>
    <t>不超出预算</t>
  </si>
  <si>
    <t>效益指标</t>
  </si>
  <si>
    <t>经济效益指标</t>
  </si>
  <si>
    <t>实现预算资金最大化利用。</t>
  </si>
  <si>
    <t>社会效益指标</t>
  </si>
  <si>
    <t>建立和谐医患关系，改善医疗质量，优化医疗和人口环境，人人享受基本公共卫生服务；计生对象充分享受政策补贴，服务惠民便民利民。</t>
  </si>
  <si>
    <t>群众满意度提高，且100% 完成计生补助对象补贴发放。</t>
  </si>
  <si>
    <t>生态效益指标</t>
  </si>
  <si>
    <t>绿色环保项目。</t>
  </si>
  <si>
    <t>促进经济发展,减少污染。</t>
  </si>
  <si>
    <t>可持续影响指标</t>
  </si>
  <si>
    <t>推进医药卫生体制改革，改善医疗服务质量；优化人口环境，创建和谐社会；推进医疗保障、医疗服务、公共卫生、药品供应，完善居民健康政策，为群众提供安全有效价廉方便的基本公共卫生服务和基本医疗服务，提升基层医疗机构服务能力。</t>
  </si>
  <si>
    <t>群众满意度提高</t>
  </si>
  <si>
    <t>满意度指标</t>
  </si>
  <si>
    <t>服务对象</t>
  </si>
  <si>
    <t>群众对政府服务职能更满意。</t>
  </si>
  <si>
    <t>提升服务能力以提高群众满意度</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</si>
  <si>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</si>
  <si>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</si>
  <si>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</si>
  <si>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</si>
  <si>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</si>
  <si>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编制单位：宜良县卫生健康局</t>
  </si>
  <si>
    <t>公开15表</t>
  </si>
  <si>
    <t>项目名称</t>
  </si>
  <si>
    <t>公立医疗机构卫生健康项目</t>
  </si>
  <si>
    <t>主管部门</t>
  </si>
  <si>
    <t>实施</t>
  </si>
  <si>
    <t>宜良县卫生健康局（本级）、下属15家单位</t>
  </si>
  <si>
    <t>项目资金</t>
  </si>
  <si>
    <t>全年</t>
  </si>
  <si>
    <t>执行率</t>
  </si>
  <si>
    <t>执行数</t>
  </si>
  <si>
    <t>—</t>
  </si>
  <si>
    <t xml:space="preserve"> 非财政拨款</t>
  </si>
  <si>
    <t>预期目标</t>
  </si>
  <si>
    <t>实际完成情况</t>
  </si>
  <si>
    <t>年度总体目标</t>
  </si>
  <si>
    <t>完成目标任务，并接受上级部门考核。</t>
  </si>
  <si>
    <t>完成目标任务，已接受上级部门考核。提升医疗服务水平，继续做好服务工作。</t>
  </si>
  <si>
    <t>完成辖区内医疗诊治人次</t>
  </si>
  <si>
    <t>人/次</t>
  </si>
  <si>
    <t>保证基本医疗服务正常开展</t>
  </si>
  <si>
    <t>按月、按年完成</t>
  </si>
  <si>
    <t>最低成本利用</t>
  </si>
  <si>
    <t>实现预算资金最大化利用</t>
  </si>
  <si>
    <t>提高全民健康素质，提升医疗服务能力</t>
  </si>
  <si>
    <t>绿色环保项目</t>
  </si>
  <si>
    <t>进一步提高卫生水平，维护群众身体健康；国家基本药物制度持续在基层实施。提升医疗服务水平，继续做好公立医院综合改革工作。</t>
  </si>
  <si>
    <t>中长期</t>
  </si>
  <si>
    <t>居民对医疗服务满意和支持。</t>
  </si>
  <si>
    <t>提升医疗服务水平，满足居民就医需求</t>
  </si>
  <si>
    <t>总分</t>
  </si>
  <si>
    <t>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</si>
  <si>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</si>
  <si>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</si>
  <si>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</si>
  <si>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</si>
  <si>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</si>
  <si>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</si>
  <si>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</si>
  <si>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</si>
  <si>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</si>
  <si>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公共卫生项目</t>
  </si>
  <si>
    <t>1.完成基本公共卫生服务目标责任。
2.提高应对突发公共卫生事件的能力和水平。
3.完成卫生监督协管工作。</t>
  </si>
  <si>
    <t>1.已按指标按质量完成基本公共卫生服务，并已接收县卫健局考核。
2.2024年，全县适龄儿童国家免疫规划疫苗接种率任务指标≥90%，完成率93.71%；7岁以下儿童健康管理率任务指标≥85%，完成率97.75%；孕产妇系统管理率任务指标≥90%，完成率99.29%；3岁以下儿童系统管理率任务指标≥80%，完成率97.75%；老年人中医药健康管理率任务指标≥70%，完成率69.31%；肺结核患者管理率任务指标≥90%，完成率100%；社区在册居家严重精神障碍患者健康管理率任务指标≥80%，完成率93.87%；儿童中医药健康管理率任务指标≥77%，完成率89.77%；居民规范化电子健康档案覆盖率任务指标≥62%，完成率82%；高血压患者基层规范管理服务率任务指标≥62%，完成率63.33%；2型糖尿病患者基层规范管理服务率任务指标≥62%，完成率51.25%；65岁以上老年人城乡社区规范健康管理服务率任务指标≥64%，完成率57.14%；传染病和突发公共卫生事件报告率任务指标≥95%，完成率99.83%；城乡居民公共卫生差距不断缩小；居民健康素养水平不断提高；基本公共卫生服务水平不断提高；城乡居民对基本公共卫生服务满意度 ≥80%。
3.完成卫生监督协管工作100%完成。</t>
  </si>
  <si>
    <t>适龄儿童国家免疫规划疫苗接种率</t>
  </si>
  <si>
    <t>≥90</t>
  </si>
  <si>
    <t>7岁以下儿童健康管理率</t>
  </si>
  <si>
    <t>孕产妇系统管理率</t>
  </si>
  <si>
    <t>0—6岁儿童眼保健和视力检查覆盖率</t>
  </si>
  <si>
    <t>3岁以下儿童系统管理率</t>
  </si>
  <si>
    <t>≥85</t>
  </si>
  <si>
    <t>老年人中医药健康管理率</t>
  </si>
  <si>
    <t>≥74</t>
  </si>
  <si>
    <t>高血压患者基层规范管理服务任务数</t>
  </si>
  <si>
    <t>人</t>
  </si>
  <si>
    <t>2型糖尿病患者基层规范管理服务任务数</t>
  </si>
  <si>
    <t>肺结核患者管理率</t>
  </si>
  <si>
    <t>社区在册居家严重精神障碍患者健康管理率</t>
  </si>
  <si>
    <t>≥80</t>
  </si>
  <si>
    <t>儿童中医药健康管理率</t>
  </si>
  <si>
    <t>职业健康检查服务覆盖率</t>
  </si>
  <si>
    <t>≥90%</t>
  </si>
  <si>
    <t>宫颈癌、乳腺癌筛查目标人群覆盖率</t>
  </si>
  <si>
    <t>较上年提高</t>
  </si>
  <si>
    <t>居民规范化电子健康档案覆盖率</t>
  </si>
  <si>
    <t>≥64</t>
  </si>
  <si>
    <t>2型糖尿病患者基层规范管理服务率</t>
  </si>
  <si>
    <t>高血压患者基层规范管理服务率</t>
  </si>
  <si>
    <t>65岁以上老年人城乡社区规范健康管理服务率</t>
  </si>
  <si>
    <t>传染病和突发公共卫生事件报告率</t>
  </si>
  <si>
    <t>≥95</t>
  </si>
  <si>
    <t>城乡居民公共卫生差距</t>
  </si>
  <si>
    <t>不断缩小</t>
  </si>
  <si>
    <t>居民健康素养水平</t>
  </si>
  <si>
    <t>不断提高</t>
  </si>
  <si>
    <t>购置符合环境标准设备及设施</t>
  </si>
  <si>
    <t>合格</t>
  </si>
  <si>
    <t>基本公共卫生服务水平</t>
  </si>
  <si>
    <t>服务对象满意度</t>
  </si>
  <si>
    <t>≥80%</t>
  </si>
  <si>
    <t>服务好老百姓，增加群众满意度。</t>
  </si>
  <si>
    <t>计划生育家庭“奖优免补”项目</t>
  </si>
  <si>
    <t>宜良县卫生健康局（本级）</t>
  </si>
  <si>
    <t>解决农村独生子女家庭养老问题，提高家庭发展能力；改善计划生育家庭生产生活状况，引导和帮助计划生育家庭发展生产促进人口均衡发展；实施计划生育家庭特别扶助制度，缓解计划生育家庭生产、生活、医疗和养老等方面特殊困难，保障和改善民生，促进社会和谐。</t>
  </si>
  <si>
    <t>2024年使用2023年结转资金发放宜良县卫生健康局涉及计划生育家庭惠民惠农补贴项目共8个，发放明细如下：2023年农村部分计划生育家庭奖励扶助金完成9609人共计975.432万元，在“一卡通”平台完成发放。2023年计划生育特别扶助金（独生子女伤残、死亡）467人共计312.504万元，在“一卡通”平台完成发放。生育支持项目一次性生育补贴。2023年3至4季度一次性生育补贴符合享受待遇人数共计456户105.2万元，在“一卡通”平台完成发放。生育支持项目育儿补助，2023年3至4季度育儿补助符合享受待遇人数共计456户37.04万元，在“一卡通”平台完成发放。2023年城乡部分独生子女全程教育奖学金1413人，共计79.336万元，在“一卡通”平台完成发放。2023年低保生活补助1207人，共计136.76万元，在“一卡通”平台完成发放。2023年生育支持项目2023年0-3岁婴幼儿意外伤害保险，共计1800人1.8万元。2023年农业、非农人员无工作单位及下岗失业职工14周岁以下独生子女保健费5元/月/人，共计1225人10.693万元。2024年宜良县卫生健康局涉及计划生育家庭惠民惠农补贴项目已发放7个，发放明细如下：计划生育特别扶助金（其他家庭）4人共计1.248万元，在“一卡通”平台完成发放。失独家庭一次性抚慰金20户共计9.5万元，在“一卡通”平台完成发放。部分计划生育家庭城乡居民基本医疗保险个人参保费用补助45346人共计756.566万元，已缴纳县医保局并将历史数据导入“一卡通”平台。 一次性生育补贴（1至3季度）698户160.3万元，在“一卡通”平台完成发放。育儿补助（1至3季度）699户55.92万元，在“一卡通”平台完成发放。生育支持项目2024年0-3岁婴幼儿意外伤害保险1147人共计5.735万元。2024年计划生育特殊困难家庭春节慰问市级补助资金1.75万元已完成慰问。（实际完成情况中包含县级配套资金）</t>
  </si>
  <si>
    <t>计划生育家庭奖励扶助</t>
  </si>
  <si>
    <t>独生子女伤残、死亡</t>
  </si>
  <si>
    <t>计划生育特别扶助金（其他家庭）</t>
  </si>
  <si>
    <t>一次性生育补贴</t>
  </si>
  <si>
    <t>户</t>
  </si>
  <si>
    <t>育儿补助</t>
  </si>
  <si>
    <t>失独家庭一次性抚慰金</t>
  </si>
  <si>
    <t>城乡部分独生子女全程教育奖学金</t>
  </si>
  <si>
    <t>低保计划生育家庭生活补助</t>
  </si>
  <si>
    <t>部分计划生育家庭城乡居民基本医疗保险个人参保费用</t>
  </si>
  <si>
    <t>符合条件申报对象覆盖率</t>
  </si>
  <si>
    <t>资金到位率</t>
  </si>
  <si>
    <t>县财政资金紧张，积极对接财政，保障资金及时足额拨付</t>
  </si>
  <si>
    <t>发放标准</t>
  </si>
  <si>
    <t>按标准发放</t>
  </si>
  <si>
    <t>突出家庭发展能力</t>
  </si>
  <si>
    <t>逐步提高</t>
  </si>
  <si>
    <t>群众认可度</t>
  </si>
  <si>
    <t>昆财债〔2021〕50号宜良县第一人民医院二期项目债券专项资金</t>
  </si>
  <si>
    <t>宜良县第一人民医院</t>
  </si>
  <si>
    <t>宜良县第一人民医院二期建设项目2021年8月15日正式开工，项目总用地面积约16960平方米，主要新建感染性疾病科用房、急救中心用房、消毒供应中心用房以及相关配套设施建设等，项目总投资35859.65万元，建设主体为委托方宜良县第一人民医院。</t>
  </si>
  <si>
    <t>全部完成</t>
  </si>
  <si>
    <t>职责履行良好</t>
  </si>
  <si>
    <t>万元</t>
  </si>
  <si>
    <t>履职效益明显</t>
  </si>
  <si>
    <t>预算配置科学</t>
  </si>
  <si>
    <t>例行节约</t>
  </si>
  <si>
    <t>按时支付款项</t>
  </si>
  <si>
    <t>社会满意</t>
  </si>
  <si>
    <t>效益明显</t>
  </si>
  <si>
    <t>社会反响度高</t>
  </si>
  <si>
    <t>病人满意</t>
  </si>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</sst>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s>
  <fonts count="41">
    <font>
      <sz val="11"/>
      <color theme="1"/>
      <name val="宋体"/>
      <charset val="134"/>
      <scheme val="minor"/>
    </font>
    <font>
      <sz val="19"/>
      <color theme="1"/>
      <name val="方正小标宋简体"/>
      <charset val="134"/>
    </font>
    <font>
      <sz val="10.5"/>
      <color rgb="FF000000"/>
      <name val="仿宋"/>
      <charset val="134"/>
    </font>
    <font>
      <sz val="10"/>
      <color theme="1"/>
      <name val="仿宋"/>
      <charset val="134"/>
    </font>
    <font>
      <sz val="10"/>
      <name val="宋体"/>
      <charset val="134"/>
    </font>
    <font>
      <sz val="10"/>
      <color indexed="8"/>
      <name val="宋体"/>
      <charset val="134"/>
      <scheme val="minor"/>
    </font>
    <font>
      <b/>
      <sz val="9"/>
      <color theme="0" tint="-0.499984740745262"/>
      <name val="仿宋"/>
      <charset val="134"/>
    </font>
    <font>
      <sz val="10"/>
      <color rgb="FF000000"/>
      <name val="宋体"/>
      <charset val="134"/>
      <scheme val="minor"/>
    </font>
    <font>
      <sz val="10"/>
      <color rgb="FF000000"/>
      <name val="宋体"/>
      <charset val="134"/>
    </font>
    <font>
      <sz val="10"/>
      <color theme="1"/>
      <name val="宋体"/>
      <charset val="134"/>
      <scheme val="minor"/>
    </font>
    <font>
      <sz val="9"/>
      <color theme="0" tint="-0.5"/>
      <name val="仿宋"/>
      <charset val="134"/>
    </font>
    <font>
      <sz val="11"/>
      <color theme="1"/>
      <name val="宋体"/>
      <charset val="134"/>
    </font>
    <font>
      <b/>
      <sz val="14"/>
      <color rgb="FF000000"/>
      <name val="仿宋"/>
      <charset val="134"/>
    </font>
    <font>
      <sz val="14"/>
      <color rgb="FF000000"/>
      <name val="仿宋"/>
      <charset val="134"/>
    </font>
    <font>
      <sz val="14"/>
      <color theme="1"/>
      <name val="宋体"/>
      <charset val="134"/>
      <scheme val="minor"/>
    </font>
    <font>
      <sz val="11"/>
      <color theme="1"/>
      <name val="宋体"/>
      <charset val="134"/>
      <scheme val="major"/>
    </font>
    <font>
      <sz val="12"/>
      <color rgb="FF000000"/>
      <name val="Times New Roman"/>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rgb="FF000000"/>
      <name val="Times New Roman"/>
      <charset val="134"/>
    </font>
    <font>
      <sz val="10"/>
      <color indexed="8"/>
      <name val="Times New Roman"/>
      <charset val="0"/>
    </font>
    <font>
      <sz val="12"/>
      <color rgb="FF000000"/>
      <name val="仿宋"/>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rgb="FF000000"/>
      </top>
      <bottom style="medium">
        <color auto="1"/>
      </bottom>
      <diagonal/>
    </border>
    <border>
      <left/>
      <right style="medium">
        <color auto="1"/>
      </right>
      <top style="medium">
        <color rgb="FF000000"/>
      </top>
      <bottom style="medium">
        <color rgb="FF000000"/>
      </bottom>
      <diagonal/>
    </border>
    <border>
      <left style="medium">
        <color rgb="FF000000"/>
      </left>
      <right style="medium">
        <color auto="1"/>
      </right>
      <top style="medium">
        <color rgb="FF000000"/>
      </top>
      <bottom/>
      <diagonal/>
    </border>
    <border>
      <left style="medium">
        <color auto="1"/>
      </left>
      <right style="thin">
        <color indexed="8"/>
      </right>
      <top/>
      <bottom style="medium">
        <color auto="1"/>
      </bottom>
      <diagonal/>
    </border>
    <border>
      <left style="medium">
        <color rgb="FF000000"/>
      </left>
      <right style="medium">
        <color auto="1"/>
      </right>
      <top style="medium">
        <color auto="1"/>
      </top>
      <bottom style="medium">
        <color auto="1"/>
      </bottom>
      <diagonal/>
    </border>
    <border>
      <left style="medium">
        <color rgb="FF000000"/>
      </left>
      <right style="medium">
        <color auto="1"/>
      </right>
      <top/>
      <bottom/>
      <diagonal/>
    </border>
    <border>
      <left/>
      <right/>
      <top style="medium">
        <color rgb="FF000000"/>
      </top>
      <bottom style="medium">
        <color rgb="FF000000"/>
      </bottom>
      <diagonal/>
    </border>
    <border>
      <left style="medium">
        <color auto="1"/>
      </left>
      <right style="thin">
        <color indexed="8"/>
      </right>
      <top/>
      <bottom style="thin">
        <color indexed="8"/>
      </bottom>
      <diagonal/>
    </border>
    <border>
      <left style="medium">
        <color auto="1"/>
      </left>
      <right style="medium">
        <color auto="1"/>
      </right>
      <top style="medium">
        <color auto="1"/>
      </top>
      <bottom style="medium">
        <color auto="1"/>
      </bottom>
      <diagonal/>
    </border>
    <border>
      <left style="medium">
        <color auto="1"/>
      </left>
      <right style="thin">
        <color indexed="8"/>
      </right>
      <top/>
      <bottom/>
      <diagonal/>
    </border>
    <border>
      <left/>
      <right/>
      <top/>
      <bottom style="medium">
        <color auto="1"/>
      </bottom>
      <diagonal/>
    </border>
    <border>
      <left style="medium">
        <color auto="1"/>
      </left>
      <right style="thin">
        <color indexed="8"/>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auto="1"/>
      </right>
      <top/>
      <bottom style="medium">
        <color auto="1"/>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style="medium">
        <color rgb="FF000000"/>
      </right>
      <top/>
      <bottom style="thick">
        <color auto="1"/>
      </bottom>
      <diagonal/>
    </border>
    <border>
      <left style="medium">
        <color rgb="FF000000"/>
      </left>
      <right style="medium">
        <color rgb="FF000000"/>
      </right>
      <top/>
      <bottom/>
      <diagonal/>
    </border>
    <border>
      <left style="medium">
        <color rgb="FF000000"/>
      </left>
      <right/>
      <top/>
      <bottom/>
      <diagonal/>
    </border>
    <border>
      <left/>
      <right/>
      <top style="medium">
        <color auto="1"/>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5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1" applyNumberFormat="0" applyFill="0" applyAlignment="0" applyProtection="0">
      <alignment vertical="center"/>
    </xf>
    <xf numFmtId="0" fontId="24" fillId="0" borderId="51" applyNumberFormat="0" applyFill="0" applyAlignment="0" applyProtection="0">
      <alignment vertical="center"/>
    </xf>
    <xf numFmtId="0" fontId="25" fillId="0" borderId="52" applyNumberFormat="0" applyFill="0" applyAlignment="0" applyProtection="0">
      <alignment vertical="center"/>
    </xf>
    <xf numFmtId="0" fontId="25" fillId="0" borderId="0" applyNumberFormat="0" applyFill="0" applyBorder="0" applyAlignment="0" applyProtection="0">
      <alignment vertical="center"/>
    </xf>
    <xf numFmtId="0" fontId="26" fillId="6" borderId="53" applyNumberFormat="0" applyAlignment="0" applyProtection="0">
      <alignment vertical="center"/>
    </xf>
    <xf numFmtId="0" fontId="27" fillId="7" borderId="54" applyNumberFormat="0" applyAlignment="0" applyProtection="0">
      <alignment vertical="center"/>
    </xf>
    <xf numFmtId="0" fontId="28" fillId="7" borderId="53" applyNumberFormat="0" applyAlignment="0" applyProtection="0">
      <alignment vertical="center"/>
    </xf>
    <xf numFmtId="0" fontId="29" fillId="8" borderId="55" applyNumberFormat="0" applyAlignment="0" applyProtection="0">
      <alignment vertical="center"/>
    </xf>
    <xf numFmtId="0" fontId="30" fillId="0" borderId="56" applyNumberFormat="0" applyFill="0" applyAlignment="0" applyProtection="0">
      <alignment vertical="center"/>
    </xf>
    <xf numFmtId="0" fontId="31" fillId="0" borderId="57"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7" fillId="0" borderId="0"/>
    <xf numFmtId="0" fontId="37" fillId="0" borderId="0">
      <alignment vertical="center"/>
    </xf>
  </cellStyleXfs>
  <cellXfs count="205">
    <xf numFmtId="0" fontId="0" fillId="0" borderId="0" xfId="0">
      <alignment vertical="center"/>
    </xf>
    <xf numFmtId="0" fontId="1" fillId="0"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3" fillId="2" borderId="0" xfId="0" applyFont="1" applyFill="1" applyBorder="1" applyAlignment="1">
      <alignment horizontal="righ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77" fontId="2" fillId="2" borderId="4" xfId="0" applyNumberFormat="1" applyFont="1" applyFill="1" applyBorder="1" applyAlignment="1">
      <alignment horizontal="center" vertical="center" wrapText="1"/>
    </xf>
    <xf numFmtId="0" fontId="2" fillId="2" borderId="6" xfId="0" applyFont="1" applyFill="1" applyBorder="1" applyAlignment="1">
      <alignment horizontal="justify" vertical="center" wrapText="1"/>
    </xf>
    <xf numFmtId="0" fontId="2" fillId="2" borderId="4" xfId="0" applyFont="1" applyFill="1" applyBorder="1" applyAlignment="1">
      <alignment horizontal="right"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16" xfId="0" applyFont="1" applyFill="1" applyBorder="1" applyAlignment="1">
      <alignment horizontal="left" vertical="center"/>
    </xf>
    <xf numFmtId="0" fontId="2" fillId="0" borderId="17" xfId="0" applyFont="1" applyFill="1" applyBorder="1" applyAlignment="1">
      <alignment horizontal="center" vertical="center" wrapText="1"/>
    </xf>
    <xf numFmtId="176" fontId="5" fillId="4" borderId="18" xfId="49"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7" fontId="2" fillId="3" borderId="4" xfId="0" applyNumberFormat="1" applyFont="1" applyFill="1" applyBorder="1" applyAlignment="1">
      <alignment horizontal="center" vertical="center" wrapText="1"/>
    </xf>
    <xf numFmtId="0" fontId="4" fillId="0" borderId="19" xfId="0" applyFont="1" applyFill="1" applyBorder="1" applyAlignment="1">
      <alignment horizontal="left" vertical="center"/>
    </xf>
    <xf numFmtId="0" fontId="2" fillId="0" borderId="14" xfId="0" applyFont="1" applyFill="1" applyBorder="1" applyAlignment="1">
      <alignment horizontal="center" vertical="center" wrapText="1"/>
    </xf>
    <xf numFmtId="176" fontId="5" fillId="4" borderId="20" xfId="49" applyNumberFormat="1" applyFont="1" applyFill="1" applyBorder="1" applyAlignment="1">
      <alignment horizontal="center" vertical="center" wrapText="1"/>
    </xf>
    <xf numFmtId="176" fontId="5" fillId="4" borderId="21" xfId="49" applyNumberFormat="1" applyFont="1" applyFill="1" applyBorder="1" applyAlignment="1">
      <alignment horizontal="center" vertical="center" wrapText="1"/>
    </xf>
    <xf numFmtId="0" fontId="2" fillId="0" borderId="22" xfId="0" applyFont="1" applyFill="1" applyBorder="1" applyAlignment="1">
      <alignment horizontal="center" vertical="center" wrapText="1"/>
    </xf>
    <xf numFmtId="0" fontId="4" fillId="0" borderId="23" xfId="0" applyFont="1" applyFill="1" applyBorder="1" applyAlignment="1">
      <alignment horizontal="left" vertical="center"/>
    </xf>
    <xf numFmtId="0" fontId="4" fillId="0" borderId="24" xfId="0" applyFont="1" applyFill="1" applyBorder="1" applyAlignment="1">
      <alignment horizontal="left" vertical="center"/>
    </xf>
    <xf numFmtId="0" fontId="4" fillId="0" borderId="25" xfId="0" applyFont="1" applyFill="1" applyBorder="1" applyAlignment="1">
      <alignment horizontal="left" vertical="center"/>
    </xf>
    <xf numFmtId="0" fontId="2" fillId="0" borderId="26" xfId="0" applyFont="1" applyFill="1" applyBorder="1" applyAlignment="1">
      <alignment horizontal="center" vertical="center" wrapText="1"/>
    </xf>
    <xf numFmtId="0" fontId="4" fillId="0" borderId="27" xfId="0" applyFont="1" applyFill="1" applyBorder="1" applyAlignment="1">
      <alignment horizontal="left" vertical="center"/>
    </xf>
    <xf numFmtId="0" fontId="2" fillId="0" borderId="28" xfId="0" applyFont="1" applyFill="1" applyBorder="1" applyAlignment="1">
      <alignment horizontal="center"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center" vertical="center" wrapText="1"/>
    </xf>
    <xf numFmtId="0" fontId="2" fillId="3" borderId="6" xfId="0" applyFont="1" applyFill="1" applyBorder="1" applyAlignment="1">
      <alignment horizontal="center" vertical="center" wrapText="1"/>
    </xf>
    <xf numFmtId="177" fontId="2" fillId="3" borderId="6" xfId="0" applyNumberFormat="1" applyFont="1" applyFill="1" applyBorder="1" applyAlignment="1">
      <alignment horizontal="center" vertical="center" wrapText="1"/>
    </xf>
    <xf numFmtId="0" fontId="2" fillId="0" borderId="30" xfId="0" applyFont="1" applyFill="1" applyBorder="1" applyAlignment="1">
      <alignment horizontal="center" vertical="center" wrapText="1"/>
    </xf>
    <xf numFmtId="176" fontId="5" fillId="4" borderId="31" xfId="49" applyNumberFormat="1" applyFont="1" applyFill="1" applyBorder="1" applyAlignment="1">
      <alignment horizontal="center" vertical="center" wrapText="1"/>
    </xf>
    <xf numFmtId="0" fontId="2" fillId="0" borderId="4" xfId="0" applyFont="1" applyFill="1" applyBorder="1" applyAlignment="1">
      <alignment horizontal="justify"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right" vertical="center" wrapText="1"/>
    </xf>
    <xf numFmtId="9" fontId="2" fillId="0" borderId="4" xfId="0" applyNumberFormat="1"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justify"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9" fontId="2" fillId="3" borderId="4" xfId="0" applyNumberFormat="1"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24" xfId="0" applyFont="1" applyBorder="1" applyAlignment="1">
      <alignment horizontal="center" vertical="center" wrapText="1"/>
    </xf>
    <xf numFmtId="0" fontId="2" fillId="0" borderId="24" xfId="0" applyNumberFormat="1" applyFont="1" applyBorder="1" applyAlignment="1">
      <alignment horizontal="left" vertical="center" wrapText="1"/>
    </xf>
    <xf numFmtId="0" fontId="2" fillId="0" borderId="24" xfId="0" applyFont="1" applyBorder="1" applyAlignment="1">
      <alignment horizontal="left" vertical="center" wrapText="1"/>
    </xf>
    <xf numFmtId="0" fontId="2" fillId="0" borderId="32" xfId="0" applyFont="1" applyBorder="1" applyAlignment="1">
      <alignment horizontal="center" vertical="center" wrapText="1"/>
    </xf>
    <xf numFmtId="0" fontId="2" fillId="0" borderId="30" xfId="0" applyFont="1" applyBorder="1" applyAlignment="1">
      <alignment horizontal="left" vertical="center" wrapText="1"/>
    </xf>
    <xf numFmtId="0" fontId="2" fillId="0" borderId="15" xfId="0" applyFont="1" applyBorder="1" applyAlignment="1">
      <alignment horizontal="center" vertical="center" wrapText="1"/>
    </xf>
    <xf numFmtId="0" fontId="2" fillId="0" borderId="15" xfId="0" applyFont="1" applyBorder="1" applyAlignment="1">
      <alignment horizontal="left" vertical="center" wrapText="1"/>
    </xf>
    <xf numFmtId="0" fontId="2" fillId="0" borderId="26" xfId="0" applyFont="1" applyBorder="1" applyAlignment="1">
      <alignment horizontal="center" vertical="center" wrapText="1"/>
    </xf>
    <xf numFmtId="9" fontId="2" fillId="3" borderId="15" xfId="0" applyNumberFormat="1"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0" xfId="0" applyFont="1" applyAlignment="1">
      <alignment horizontal="center" vertical="center" wrapText="1"/>
    </xf>
    <xf numFmtId="9" fontId="2" fillId="3" borderId="29" xfId="0" applyNumberFormat="1" applyFont="1" applyFill="1" applyBorder="1" applyAlignment="1">
      <alignment horizontal="center" vertical="center" wrapText="1"/>
    </xf>
    <xf numFmtId="0" fontId="2" fillId="0" borderId="30" xfId="0" applyFont="1" applyBorder="1" applyAlignment="1">
      <alignment horizontal="center" vertical="center" wrapText="1"/>
    </xf>
    <xf numFmtId="9" fontId="2" fillId="3" borderId="30" xfId="0" applyNumberFormat="1" applyFont="1" applyFill="1" applyBorder="1" applyAlignment="1">
      <alignment horizontal="center" vertical="center" wrapText="1"/>
    </xf>
    <xf numFmtId="0" fontId="2" fillId="0" borderId="4" xfId="0" applyFont="1" applyBorder="1" applyAlignment="1">
      <alignment horizontal="justify" wrapText="1"/>
    </xf>
    <xf numFmtId="0" fontId="10" fillId="0" borderId="2" xfId="0" applyFont="1" applyBorder="1" applyAlignment="1">
      <alignment horizontal="justify" vertical="center" wrapText="1"/>
    </xf>
    <xf numFmtId="0" fontId="7" fillId="0" borderId="0" xfId="0" applyFont="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xf>
    <xf numFmtId="177" fontId="2" fillId="0" borderId="4" xfId="0" applyNumberFormat="1" applyFont="1" applyBorder="1" applyAlignment="1">
      <alignment horizontal="center" vertical="center" wrapText="1"/>
    </xf>
    <xf numFmtId="0" fontId="2" fillId="3" borderId="2" xfId="0" applyFont="1" applyFill="1" applyBorder="1" applyAlignment="1">
      <alignment horizontal="left" vertical="center" wrapText="1"/>
    </xf>
    <xf numFmtId="0" fontId="2" fillId="3" borderId="5" xfId="0" applyFont="1" applyFill="1" applyBorder="1" applyAlignment="1">
      <alignment horizontal="justify" vertical="center" wrapText="1"/>
    </xf>
    <xf numFmtId="0" fontId="2" fillId="0" borderId="16" xfId="0" applyFont="1" applyBorder="1" applyAlignment="1">
      <alignment horizontal="center" vertical="center" wrapText="1"/>
    </xf>
    <xf numFmtId="0" fontId="2" fillId="0" borderId="30" xfId="0" applyNumberFormat="1" applyFont="1" applyBorder="1" applyAlignment="1">
      <alignment horizontal="left" vertical="center" wrapText="1"/>
    </xf>
    <xf numFmtId="0" fontId="2" fillId="3" borderId="4" xfId="0" applyNumberFormat="1" applyFont="1" applyFill="1" applyBorder="1" applyAlignment="1" applyProtection="1">
      <alignment horizontal="center" vertical="center" wrapText="1"/>
    </xf>
    <xf numFmtId="0" fontId="2" fillId="0" borderId="33" xfId="0" applyFont="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178" fontId="2" fillId="0" borderId="4" xfId="0" applyNumberFormat="1" applyFont="1" applyBorder="1" applyAlignment="1">
      <alignment horizontal="center" vertical="center" wrapText="1"/>
    </xf>
    <xf numFmtId="9" fontId="2" fillId="0" borderId="4" xfId="0" applyNumberFormat="1" applyFont="1" applyFill="1" applyBorder="1" applyAlignment="1">
      <alignment horizontal="center" vertical="center" wrapText="1"/>
    </xf>
    <xf numFmtId="9" fontId="2" fillId="0" borderId="30" xfId="0" applyNumberFormat="1" applyFont="1" applyBorder="1" applyAlignment="1">
      <alignment horizontal="center" vertical="center" wrapText="1"/>
    </xf>
    <xf numFmtId="0" fontId="0" fillId="0" borderId="0" xfId="0" applyAlignment="1">
      <alignment horizontal="left" vertical="center"/>
    </xf>
    <xf numFmtId="0" fontId="11" fillId="0" borderId="0" xfId="0" applyFont="1" applyAlignment="1">
      <alignment horizontal="left" vertical="center"/>
    </xf>
    <xf numFmtId="0" fontId="1" fillId="0" borderId="0" xfId="0" applyFont="1" applyAlignment="1">
      <alignment horizontal="left" vertical="center"/>
    </xf>
    <xf numFmtId="0" fontId="11" fillId="0" borderId="0" xfId="0" applyFont="1" applyAlignment="1">
      <alignment horizontal="right"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1" xfId="0" applyFont="1" applyBorder="1" applyAlignment="1">
      <alignment horizontal="center" vertical="center"/>
    </xf>
    <xf numFmtId="0" fontId="13" fillId="0" borderId="36" xfId="0" applyFont="1" applyBorder="1" applyAlignment="1">
      <alignment horizontal="center" vertical="center" wrapText="1"/>
    </xf>
    <xf numFmtId="0" fontId="13" fillId="0" borderId="37" xfId="0" applyFont="1" applyBorder="1" applyAlignment="1">
      <alignment horizontal="center" vertical="center"/>
    </xf>
    <xf numFmtId="0" fontId="13" fillId="0" borderId="9" xfId="0" applyFont="1" applyBorder="1" applyAlignment="1">
      <alignment horizontal="left" vertical="center" wrapText="1"/>
    </xf>
    <xf numFmtId="0" fontId="13" fillId="0" borderId="5" xfId="0" applyFont="1" applyBorder="1" applyAlignment="1">
      <alignment horizontal="left" vertical="center" wrapText="1"/>
    </xf>
    <xf numFmtId="0" fontId="13" fillId="0" borderId="38" xfId="0" applyFont="1" applyBorder="1" applyAlignment="1">
      <alignment horizontal="center" vertical="center"/>
    </xf>
    <xf numFmtId="0" fontId="13" fillId="0" borderId="26" xfId="0" applyFont="1" applyBorder="1" applyAlignment="1">
      <alignment horizontal="center" vertical="center"/>
    </xf>
    <xf numFmtId="0" fontId="13" fillId="0" borderId="39" xfId="0" applyFont="1" applyBorder="1" applyAlignment="1">
      <alignment horizontal="left" vertical="center" wrapText="1"/>
    </xf>
    <xf numFmtId="0" fontId="13" fillId="0" borderId="26" xfId="0" applyFont="1" applyBorder="1" applyAlignment="1">
      <alignment horizontal="left" vertical="center" wrapText="1"/>
    </xf>
    <xf numFmtId="0" fontId="13" fillId="0" borderId="15" xfId="0" applyFont="1" applyBorder="1" applyAlignment="1">
      <alignment horizontal="left" vertical="center" wrapText="1"/>
    </xf>
    <xf numFmtId="0" fontId="13" fillId="0" borderId="21" xfId="0" applyFont="1" applyBorder="1" applyAlignment="1">
      <alignment horizontal="center" vertical="center" wrapText="1"/>
    </xf>
    <xf numFmtId="0" fontId="13" fillId="0" borderId="4" xfId="0" applyFont="1" applyBorder="1" applyAlignment="1">
      <alignment horizontal="center" vertical="center"/>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xf>
    <xf numFmtId="0" fontId="13" fillId="0" borderId="6" xfId="0" applyFont="1" applyBorder="1" applyAlignment="1">
      <alignment horizontal="center" vertical="center"/>
    </xf>
    <xf numFmtId="178" fontId="13" fillId="0" borderId="4" xfId="0" applyNumberFormat="1" applyFont="1" applyBorder="1" applyAlignment="1">
      <alignment horizontal="center" vertical="center"/>
    </xf>
    <xf numFmtId="178" fontId="13" fillId="3" borderId="4" xfId="0" applyNumberFormat="1" applyFont="1" applyFill="1" applyBorder="1" applyAlignment="1">
      <alignment horizontal="center" vertical="center"/>
    </xf>
    <xf numFmtId="10" fontId="13" fillId="3" borderId="4" xfId="0" applyNumberFormat="1" applyFont="1" applyFill="1" applyBorder="1" applyAlignment="1">
      <alignment horizontal="center" vertical="center"/>
    </xf>
    <xf numFmtId="0" fontId="13" fillId="0" borderId="0" xfId="0" applyFont="1" applyFill="1" applyAlignment="1">
      <alignment horizontal="center" vertical="center"/>
    </xf>
    <xf numFmtId="0" fontId="13" fillId="0" borderId="6" xfId="0" applyFont="1" applyBorder="1" applyAlignment="1">
      <alignment horizontal="justify" vertical="center"/>
    </xf>
    <xf numFmtId="10" fontId="13" fillId="3" borderId="6" xfId="0" applyNumberFormat="1" applyFont="1" applyFill="1" applyBorder="1" applyAlignment="1">
      <alignment horizontal="center" vertical="center"/>
    </xf>
    <xf numFmtId="0" fontId="13" fillId="0" borderId="4" xfId="0" applyFont="1" applyBorder="1" applyAlignment="1">
      <alignment horizontal="right" vertical="center"/>
    </xf>
    <xf numFmtId="0" fontId="13" fillId="0" borderId="6" xfId="0" applyFont="1" applyBorder="1" applyAlignment="1">
      <alignment horizontal="right" vertical="center"/>
    </xf>
    <xf numFmtId="0" fontId="13" fillId="0" borderId="40" xfId="0" applyFont="1" applyBorder="1" applyAlignment="1">
      <alignment horizontal="right" vertical="center"/>
    </xf>
    <xf numFmtId="0" fontId="13" fillId="0" borderId="0" xfId="0" applyFont="1" applyAlignment="1">
      <alignment horizontal="right" vertical="center"/>
    </xf>
    <xf numFmtId="178" fontId="13" fillId="0" borderId="3" xfId="0" applyNumberFormat="1" applyFont="1" applyBorder="1" applyAlignment="1">
      <alignment horizontal="center" vertical="center"/>
    </xf>
    <xf numFmtId="0" fontId="13" fillId="0" borderId="31" xfId="0" applyFont="1" applyBorder="1" applyAlignment="1">
      <alignment horizontal="center" vertical="center" wrapText="1"/>
    </xf>
    <xf numFmtId="0" fontId="13" fillId="0" borderId="15" xfId="0" applyFont="1" applyBorder="1" applyAlignment="1">
      <alignment horizontal="center" vertical="center" wrapText="1"/>
    </xf>
    <xf numFmtId="178" fontId="13" fillId="0" borderId="41" xfId="0" applyNumberFormat="1" applyFont="1" applyBorder="1" applyAlignment="1">
      <alignment horizontal="center" vertical="center"/>
    </xf>
    <xf numFmtId="178" fontId="13" fillId="0" borderId="6" xfId="0" applyNumberFormat="1" applyFont="1" applyBorder="1" applyAlignment="1">
      <alignment horizontal="center" vertical="center"/>
    </xf>
    <xf numFmtId="178" fontId="13" fillId="3" borderId="6" xfId="0" applyNumberFormat="1" applyFont="1" applyFill="1" applyBorder="1" applyAlignment="1">
      <alignment horizontal="center" vertical="center"/>
    </xf>
    <xf numFmtId="0" fontId="13" fillId="0" borderId="26" xfId="0" applyFont="1" applyFill="1" applyBorder="1" applyAlignment="1">
      <alignment horizontal="center" vertical="center"/>
    </xf>
    <xf numFmtId="0" fontId="13" fillId="0" borderId="15" xfId="0" applyFont="1" applyBorder="1" applyAlignment="1">
      <alignment horizontal="center" vertical="center"/>
    </xf>
    <xf numFmtId="0" fontId="13" fillId="0" borderId="42" xfId="0" applyFont="1" applyBorder="1" applyAlignment="1">
      <alignment horizontal="center" vertical="center" wrapText="1"/>
    </xf>
    <xf numFmtId="0" fontId="14" fillId="0" borderId="43" xfId="0" applyFont="1" applyBorder="1" applyAlignment="1">
      <alignment horizontal="left" vertical="center" wrapText="1"/>
    </xf>
    <xf numFmtId="0" fontId="14" fillId="0" borderId="43" xfId="0" applyFont="1" applyBorder="1" applyAlignment="1">
      <alignment horizontal="left" vertical="center"/>
    </xf>
    <xf numFmtId="0" fontId="14" fillId="0" borderId="0" xfId="0" applyFont="1" applyBorder="1" applyAlignment="1">
      <alignment horizontal="left" vertical="center"/>
    </xf>
    <xf numFmtId="0" fontId="14" fillId="0" borderId="29" xfId="0" applyFont="1" applyBorder="1" applyAlignment="1">
      <alignment horizontal="left" vertical="center"/>
    </xf>
    <xf numFmtId="0" fontId="14" fillId="0" borderId="0" xfId="0" applyFont="1" applyAlignment="1">
      <alignment horizontal="left" vertical="center"/>
    </xf>
    <xf numFmtId="0" fontId="13" fillId="0" borderId="44" xfId="0" applyFont="1" applyBorder="1" applyAlignment="1">
      <alignment horizontal="center" vertical="center" wrapText="1"/>
    </xf>
    <xf numFmtId="0" fontId="14" fillId="0" borderId="26" xfId="0" applyFont="1" applyBorder="1" applyAlignment="1">
      <alignment horizontal="left" vertical="center"/>
    </xf>
    <xf numFmtId="0" fontId="14" fillId="0" borderId="30" xfId="0" applyFont="1" applyBorder="1" applyAlignment="1">
      <alignment horizontal="left" vertical="center"/>
    </xf>
    <xf numFmtId="0" fontId="12" fillId="0" borderId="45" xfId="0" applyFont="1" applyBorder="1" applyAlignment="1">
      <alignment horizontal="center" vertical="center"/>
    </xf>
    <xf numFmtId="0" fontId="12" fillId="0" borderId="26" xfId="0" applyFont="1" applyBorder="1" applyAlignment="1">
      <alignment horizontal="center" vertical="center"/>
    </xf>
    <xf numFmtId="0" fontId="12" fillId="0" borderId="0" xfId="0" applyFont="1" applyAlignment="1">
      <alignment horizontal="center" vertical="center"/>
    </xf>
    <xf numFmtId="0" fontId="0" fillId="0" borderId="45" xfId="0" applyBorder="1">
      <alignment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39" xfId="0" applyFont="1" applyBorder="1" applyAlignment="1">
      <alignment horizontal="center" vertical="center"/>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0" borderId="4" xfId="0" applyFont="1" applyBorder="1" applyAlignment="1">
      <alignment horizontal="left" vertical="center" wrapText="1"/>
    </xf>
    <xf numFmtId="9" fontId="13" fillId="3" borderId="4" xfId="0" applyNumberFormat="1" applyFont="1" applyFill="1" applyBorder="1" applyAlignment="1">
      <alignment horizontal="center" vertical="center" wrapText="1"/>
    </xf>
    <xf numFmtId="0" fontId="13" fillId="0" borderId="26"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left" vertical="center" wrapText="1"/>
    </xf>
    <xf numFmtId="0" fontId="13" fillId="0" borderId="30" xfId="0" applyFont="1" applyBorder="1" applyAlignment="1">
      <alignment horizontal="center" vertical="center" wrapText="1"/>
    </xf>
    <xf numFmtId="0" fontId="13" fillId="3" borderId="29"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0" borderId="4" xfId="0" applyFont="1" applyBorder="1" applyAlignment="1">
      <alignment horizontal="justify" wrapText="1"/>
    </xf>
    <xf numFmtId="0" fontId="15" fillId="0" borderId="0" xfId="0" applyFont="1" applyAlignment="1">
      <alignment horizontal="right" vertical="center"/>
    </xf>
    <xf numFmtId="0" fontId="16" fillId="0" borderId="48" xfId="0" applyFont="1" applyBorder="1" applyAlignment="1">
      <alignment horizontal="justify" vertical="center" wrapText="1"/>
    </xf>
    <xf numFmtId="0" fontId="16" fillId="0" borderId="12" xfId="0" applyFont="1" applyBorder="1" applyAlignment="1">
      <alignment horizontal="justify" vertical="center" wrapText="1"/>
    </xf>
    <xf numFmtId="0" fontId="17" fillId="0" borderId="47" xfId="0" applyFont="1" applyBorder="1" applyAlignment="1">
      <alignment horizontal="left" vertical="center" wrapText="1"/>
    </xf>
    <xf numFmtId="0" fontId="16" fillId="0" borderId="15" xfId="0" applyFont="1" applyBorder="1" applyAlignment="1">
      <alignment horizontal="justify" vertical="center" wrapText="1"/>
    </xf>
    <xf numFmtId="0" fontId="17" fillId="0" borderId="30" xfId="0" applyFont="1" applyBorder="1" applyAlignment="1">
      <alignment horizontal="left" vertical="center" wrapText="1"/>
    </xf>
    <xf numFmtId="0" fontId="17" fillId="0" borderId="15"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14" xfId="0" applyFont="1" applyBorder="1" applyAlignment="1">
      <alignment horizontal="justify" vertical="center" wrapText="1"/>
    </xf>
    <xf numFmtId="0" fontId="16" fillId="0" borderId="32" xfId="0" applyFont="1" applyBorder="1" applyAlignment="1">
      <alignment horizontal="justify" vertical="center" wrapText="1"/>
    </xf>
    <xf numFmtId="0" fontId="16" fillId="0" borderId="3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4"/>
  <sheetViews>
    <sheetView tabSelected="1" topLeftCell="A6" workbookViewId="0">
      <selection activeCell="C7" sqref="C7"/>
    </sheetView>
  </sheetViews>
  <sheetFormatPr defaultColWidth="9" defaultRowHeight="13.5" outlineLevelCol="2"/>
  <cols>
    <col min="1" max="1" width="56.875" customWidth="1"/>
    <col min="2" max="2" width="24.375" customWidth="1"/>
    <col min="3" max="3" width="38.625" customWidth="1"/>
  </cols>
  <sheetData>
    <row r="1" ht="24.75" spans="1:3">
      <c r="A1" s="60" t="s">
        <v>0</v>
      </c>
      <c r="B1" s="60"/>
      <c r="C1" s="60"/>
    </row>
    <row r="2" ht="25.5" spans="1:3">
      <c r="A2" s="114" t="s">
        <v>1</v>
      </c>
      <c r="B2" s="60"/>
      <c r="C2" s="194" t="s">
        <v>2</v>
      </c>
    </row>
    <row r="3" ht="30" customHeight="1" spans="1:3">
      <c r="A3" s="195" t="s">
        <v>3</v>
      </c>
      <c r="B3" s="196" t="s">
        <v>4</v>
      </c>
      <c r="C3" s="197" t="s">
        <v>5</v>
      </c>
    </row>
    <row r="4" ht="48" spans="1:3">
      <c r="A4" s="195"/>
      <c r="B4" s="198" t="s">
        <v>6</v>
      </c>
      <c r="C4" s="199" t="s">
        <v>7</v>
      </c>
    </row>
    <row r="5" ht="72" spans="1:3">
      <c r="A5" s="195"/>
      <c r="B5" s="198" t="s">
        <v>8</v>
      </c>
      <c r="C5" s="199" t="s">
        <v>9</v>
      </c>
    </row>
    <row r="6" ht="144.75" spans="1:3">
      <c r="A6" s="195"/>
      <c r="B6" s="200" t="s">
        <v>10</v>
      </c>
      <c r="C6" s="199" t="s">
        <v>11</v>
      </c>
    </row>
    <row r="7" ht="29.25" spans="1:3">
      <c r="A7" s="195"/>
      <c r="B7" s="200" t="s">
        <v>12</v>
      </c>
      <c r="C7" s="199" t="s">
        <v>13</v>
      </c>
    </row>
    <row r="8" ht="30" customHeight="1" spans="1:3">
      <c r="A8" s="201" t="s">
        <v>14</v>
      </c>
      <c r="B8" s="198" t="s">
        <v>15</v>
      </c>
      <c r="C8" s="199" t="s">
        <v>16</v>
      </c>
    </row>
    <row r="9" ht="86.25" spans="1:3">
      <c r="A9" s="201"/>
      <c r="B9" s="202" t="s">
        <v>17</v>
      </c>
      <c r="C9" s="199" t="s">
        <v>18</v>
      </c>
    </row>
    <row r="10" ht="57" customHeight="1" spans="1:3">
      <c r="A10" s="203" t="s">
        <v>19</v>
      </c>
      <c r="B10" s="203"/>
      <c r="C10" s="199" t="s">
        <v>20</v>
      </c>
    </row>
    <row r="11" ht="57" customHeight="1" spans="1:3">
      <c r="A11" s="203" t="s">
        <v>21</v>
      </c>
      <c r="B11" s="203"/>
      <c r="C11" s="199" t="s">
        <v>22</v>
      </c>
    </row>
    <row r="12" ht="57" customHeight="1" spans="1:3">
      <c r="A12" s="203" t="s">
        <v>23</v>
      </c>
      <c r="B12" s="203"/>
      <c r="C12" s="199" t="s">
        <v>24</v>
      </c>
    </row>
    <row r="13" ht="57" customHeight="1" spans="1:3">
      <c r="A13" s="203" t="s">
        <v>25</v>
      </c>
      <c r="B13" s="203"/>
      <c r="C13" s="204" t="s">
        <v>26</v>
      </c>
    </row>
    <row r="14" ht="57" customHeight="1" spans="1:3">
      <c r="A14" s="203" t="s">
        <v>27</v>
      </c>
      <c r="B14" s="203"/>
      <c r="C14" s="199" t="s">
        <v>28</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9"/>
  <sheetViews>
    <sheetView zoomScale="80" zoomScaleNormal="80" topLeftCell="A9" workbookViewId="0">
      <selection activeCell="B30" sqref="B30"/>
    </sheetView>
  </sheetViews>
  <sheetFormatPr defaultColWidth="9" defaultRowHeight="13.5"/>
  <cols>
    <col min="1" max="1" width="6.625" customWidth="1"/>
    <col min="2" max="2" width="27.125" customWidth="1"/>
    <col min="3" max="3" width="26" customWidth="1"/>
    <col min="4" max="4" width="28.125" customWidth="1"/>
    <col min="5" max="6" width="15.625" customWidth="1"/>
    <col min="7" max="8" width="13.625" customWidth="1"/>
    <col min="9" max="9" width="12.625" customWidth="1"/>
    <col min="10" max="10" width="36" customWidth="1"/>
  </cols>
  <sheetData>
    <row r="1" ht="26.25" customHeight="1" spans="1:10">
      <c r="A1" s="60" t="s">
        <v>29</v>
      </c>
      <c r="B1" s="60"/>
      <c r="C1" s="60"/>
      <c r="D1" s="60"/>
      <c r="E1" s="60"/>
      <c r="F1" s="60"/>
      <c r="G1" s="60"/>
      <c r="H1" s="60"/>
      <c r="I1" s="60"/>
      <c r="J1" s="60"/>
    </row>
    <row r="2" ht="26.25" customHeight="1" spans="1:10">
      <c r="A2" s="114"/>
      <c r="B2" s="115"/>
      <c r="C2" s="60"/>
      <c r="D2" s="60"/>
      <c r="E2" s="60"/>
      <c r="F2" s="60"/>
      <c r="G2" s="60"/>
      <c r="H2" s="60"/>
      <c r="I2" s="60"/>
      <c r="J2" s="116" t="s">
        <v>30</v>
      </c>
    </row>
    <row r="3" ht="26.25" customHeight="1" spans="1:10">
      <c r="A3" s="114" t="s">
        <v>1</v>
      </c>
      <c r="B3" s="115"/>
      <c r="C3" s="60"/>
      <c r="D3" s="60"/>
      <c r="E3" s="60"/>
      <c r="F3" s="60"/>
      <c r="G3" s="60"/>
      <c r="H3" s="60"/>
      <c r="I3" s="60"/>
      <c r="J3" s="116" t="s">
        <v>31</v>
      </c>
    </row>
    <row r="4" ht="15.75" customHeight="1" spans="1:10">
      <c r="A4" s="117" t="s">
        <v>32</v>
      </c>
      <c r="B4" s="118"/>
      <c r="C4" s="119"/>
      <c r="D4" s="119"/>
      <c r="E4" s="119"/>
      <c r="F4" s="119"/>
      <c r="G4" s="119"/>
      <c r="H4" s="119"/>
      <c r="I4" s="119"/>
      <c r="J4" s="119"/>
    </row>
    <row r="5" ht="15.75" customHeight="1" spans="1:10">
      <c r="A5" s="120" t="s">
        <v>33</v>
      </c>
      <c r="B5" s="121"/>
      <c r="C5" s="122" t="s">
        <v>34</v>
      </c>
      <c r="D5" s="122"/>
      <c r="E5" s="122"/>
      <c r="F5" s="122"/>
      <c r="G5" s="122"/>
      <c r="H5" s="122"/>
      <c r="I5" s="122"/>
      <c r="J5" s="123"/>
    </row>
    <row r="6" ht="15" spans="1:10">
      <c r="A6" s="124"/>
      <c r="B6" s="125"/>
      <c r="C6" s="126"/>
      <c r="D6" s="127"/>
      <c r="E6" s="127"/>
      <c r="F6" s="127"/>
      <c r="G6" s="127"/>
      <c r="H6" s="127"/>
      <c r="I6" s="127"/>
      <c r="J6" s="128"/>
    </row>
    <row r="7" ht="15" customHeight="1" spans="1:10">
      <c r="A7" s="129" t="s">
        <v>35</v>
      </c>
      <c r="B7" s="130" t="s">
        <v>36</v>
      </c>
      <c r="C7" s="130"/>
      <c r="D7" s="131" t="s">
        <v>37</v>
      </c>
      <c r="E7" s="131" t="s">
        <v>38</v>
      </c>
      <c r="F7" s="131" t="s">
        <v>38</v>
      </c>
      <c r="G7" s="132" t="s">
        <v>39</v>
      </c>
      <c r="H7" s="132" t="s">
        <v>40</v>
      </c>
      <c r="I7" s="133" t="s">
        <v>41</v>
      </c>
      <c r="J7" s="131"/>
    </row>
    <row r="8" ht="19.5" spans="1:10">
      <c r="A8" s="129"/>
      <c r="B8" s="130"/>
      <c r="C8" s="130"/>
      <c r="D8" s="132" t="s">
        <v>42</v>
      </c>
      <c r="E8" s="132" t="s">
        <v>43</v>
      </c>
      <c r="F8" s="132" t="s">
        <v>44</v>
      </c>
      <c r="G8" s="134"/>
      <c r="H8" s="134"/>
      <c r="I8" s="135"/>
      <c r="J8" s="132"/>
    </row>
    <row r="9" ht="30" customHeight="1" spans="1:10">
      <c r="A9" s="129"/>
      <c r="B9" s="130" t="s">
        <v>45</v>
      </c>
      <c r="C9" s="130"/>
      <c r="D9" s="132"/>
      <c r="E9" s="132"/>
      <c r="F9" s="132"/>
      <c r="G9" s="132"/>
      <c r="H9" s="130"/>
      <c r="I9" s="136" t="s">
        <v>46</v>
      </c>
      <c r="J9" s="137"/>
    </row>
    <row r="10" ht="33" customHeight="1" spans="1:10">
      <c r="A10" s="129"/>
      <c r="B10" s="132" t="s">
        <v>47</v>
      </c>
      <c r="C10" s="130" t="s">
        <v>45</v>
      </c>
      <c r="D10" s="138">
        <v>45479.534393</v>
      </c>
      <c r="E10" s="138">
        <f>51104.764783-D10</f>
        <v>5625.23039</v>
      </c>
      <c r="F10" s="138">
        <v>51104.764783</v>
      </c>
      <c r="G10" s="139">
        <v>49913.016806</v>
      </c>
      <c r="H10" s="140">
        <f>G10/F10</f>
        <v>0.976680296209945</v>
      </c>
      <c r="I10" s="141"/>
      <c r="J10" s="137"/>
    </row>
    <row r="11" ht="33" customHeight="1" spans="1:10">
      <c r="A11" s="129"/>
      <c r="B11" s="132" t="s">
        <v>48</v>
      </c>
      <c r="C11" s="130" t="s">
        <v>45</v>
      </c>
      <c r="D11" s="138">
        <v>2</v>
      </c>
      <c r="E11" s="138">
        <f>9837.131036-D11</f>
        <v>9835.131036</v>
      </c>
      <c r="F11" s="138">
        <v>9837.131036</v>
      </c>
      <c r="G11" s="139">
        <v>6000.055628</v>
      </c>
      <c r="H11" s="140">
        <f>G11/F11</f>
        <v>0.609939585641604</v>
      </c>
      <c r="I11" s="141"/>
      <c r="J11" s="137"/>
    </row>
    <row r="12" ht="16.5" customHeight="1" spans="1:10">
      <c r="A12" s="129"/>
      <c r="B12" s="132"/>
      <c r="C12" s="142" t="s">
        <v>49</v>
      </c>
      <c r="D12" s="138"/>
      <c r="E12" s="138">
        <f>F12-D12</f>
        <v>7626.566879</v>
      </c>
      <c r="F12" s="138">
        <f>F11-F14-F16</f>
        <v>7626.566879</v>
      </c>
      <c r="G12" s="139">
        <f>G11-G14-G16</f>
        <v>3789.491471</v>
      </c>
      <c r="H12" s="143">
        <f>G12/F12</f>
        <v>0.496880382893447</v>
      </c>
      <c r="I12" s="141"/>
      <c r="J12" s="137"/>
    </row>
    <row r="13" ht="16.5" customHeight="1" spans="1:10">
      <c r="A13" s="129"/>
      <c r="B13" s="132"/>
      <c r="C13" s="144" t="s">
        <v>50</v>
      </c>
      <c r="D13" s="138"/>
      <c r="E13" s="138"/>
      <c r="F13" s="138"/>
      <c r="G13" s="139"/>
      <c r="H13" s="140"/>
      <c r="I13" s="141"/>
      <c r="J13" s="137"/>
    </row>
    <row r="14" ht="16.5" customHeight="1" spans="1:10">
      <c r="A14" s="129"/>
      <c r="B14" s="132"/>
      <c r="C14" s="145"/>
      <c r="D14" s="138"/>
      <c r="E14" s="138">
        <f>F14-D14</f>
        <v>1527.43</v>
      </c>
      <c r="F14" s="138">
        <v>1527.43</v>
      </c>
      <c r="G14" s="139">
        <v>1527.43</v>
      </c>
      <c r="H14" s="143">
        <f>G14/F14</f>
        <v>1</v>
      </c>
      <c r="I14" s="141"/>
      <c r="J14" s="137"/>
    </row>
    <row r="15" ht="16.5" customHeight="1" spans="1:10">
      <c r="A15" s="129"/>
      <c r="B15" s="132"/>
      <c r="C15" s="146" t="s">
        <v>51</v>
      </c>
      <c r="D15" s="138"/>
      <c r="E15" s="138"/>
      <c r="F15" s="138"/>
      <c r="G15" s="139"/>
      <c r="H15" s="140"/>
      <c r="I15" s="141"/>
      <c r="J15" s="137"/>
    </row>
    <row r="16" ht="16.5" customHeight="1" spans="1:10">
      <c r="A16" s="129"/>
      <c r="B16" s="132"/>
      <c r="C16" s="147"/>
      <c r="D16" s="148">
        <v>2</v>
      </c>
      <c r="E16" s="138">
        <f>F16-D16</f>
        <v>681.134157</v>
      </c>
      <c r="F16" s="138">
        <v>683.134157</v>
      </c>
      <c r="G16" s="139">
        <v>683.134157</v>
      </c>
      <c r="H16" s="143">
        <f>G16/F16</f>
        <v>1</v>
      </c>
      <c r="I16" s="141"/>
      <c r="J16" s="137"/>
    </row>
    <row r="17" ht="16.5" customHeight="1" spans="1:11">
      <c r="A17" s="149"/>
      <c r="B17" s="150"/>
      <c r="C17" s="147" t="s">
        <v>52</v>
      </c>
      <c r="D17" s="151"/>
      <c r="E17" s="152"/>
      <c r="F17" s="152"/>
      <c r="G17" s="153"/>
      <c r="H17" s="143"/>
      <c r="I17" s="154"/>
      <c r="J17" s="155"/>
    </row>
    <row r="18" ht="50" customHeight="1" spans="1:11">
      <c r="A18" s="156" t="s">
        <v>53</v>
      </c>
      <c r="B18" s="131"/>
      <c r="C18" s="157" t="s">
        <v>54</v>
      </c>
      <c r="D18" s="158"/>
      <c r="E18" s="158"/>
      <c r="F18" s="158"/>
      <c r="G18" s="158"/>
      <c r="H18" s="158"/>
      <c r="I18" s="159"/>
      <c r="J18" s="160"/>
    </row>
    <row r="19" ht="50" customHeight="1" spans="1:11">
      <c r="A19" s="156"/>
      <c r="B19" s="131"/>
      <c r="C19" s="161"/>
      <c r="D19" s="161"/>
      <c r="E19" s="161"/>
      <c r="F19" s="161"/>
      <c r="G19" s="161"/>
      <c r="H19" s="161"/>
      <c r="I19" s="161"/>
      <c r="J19" s="160"/>
    </row>
    <row r="20" ht="50" customHeight="1" spans="1:11">
      <c r="A20" s="162"/>
      <c r="B20" s="150"/>
      <c r="C20" s="163"/>
      <c r="D20" s="163"/>
      <c r="E20" s="163"/>
      <c r="F20" s="163"/>
      <c r="G20" s="163"/>
      <c r="H20" s="163"/>
      <c r="I20" s="163"/>
      <c r="J20" s="164"/>
    </row>
    <row r="21" ht="14.25" spans="1:11">
      <c r="A21" s="165" t="s">
        <v>55</v>
      </c>
      <c r="B21" s="166"/>
      <c r="C21" s="167"/>
      <c r="D21" s="167"/>
      <c r="E21" s="167"/>
      <c r="F21" s="167"/>
      <c r="G21" s="167"/>
      <c r="H21" s="167"/>
      <c r="I21" s="167"/>
      <c r="J21" s="167"/>
      <c r="K21" s="168"/>
    </row>
    <row r="22" ht="14.25" spans="1:11">
      <c r="A22" s="166"/>
      <c r="B22" s="166"/>
      <c r="C22" s="166"/>
      <c r="D22" s="166"/>
      <c r="E22" s="166"/>
      <c r="F22" s="166"/>
      <c r="G22" s="169"/>
      <c r="H22" s="170"/>
      <c r="I22" s="171"/>
      <c r="J22" s="166"/>
      <c r="K22" s="168"/>
    </row>
    <row r="23" ht="19.5" spans="1:11">
      <c r="A23" s="172" t="s">
        <v>56</v>
      </c>
      <c r="B23" s="172"/>
      <c r="C23" s="172"/>
      <c r="D23" s="173" t="s">
        <v>57</v>
      </c>
      <c r="E23" s="173"/>
      <c r="F23" s="173"/>
      <c r="G23" s="174" t="s">
        <v>58</v>
      </c>
      <c r="H23" s="174"/>
      <c r="I23" s="174"/>
      <c r="J23" s="174"/>
    </row>
    <row r="24" ht="49" customHeight="1" spans="1:11">
      <c r="A24" s="175" t="s">
        <v>59</v>
      </c>
      <c r="B24" s="176" t="s">
        <v>60</v>
      </c>
      <c r="C24" s="131" t="s">
        <v>61</v>
      </c>
      <c r="D24" s="177" t="s">
        <v>62</v>
      </c>
      <c r="E24" s="178"/>
      <c r="F24" s="179" t="s">
        <v>63</v>
      </c>
      <c r="G24" s="180" t="s">
        <v>64</v>
      </c>
      <c r="H24" s="181" t="s">
        <v>65</v>
      </c>
      <c r="I24" s="181" t="s">
        <v>66</v>
      </c>
      <c r="J24" s="181" t="s">
        <v>67</v>
      </c>
    </row>
    <row r="25" ht="49" customHeight="1" spans="1:11">
      <c r="A25" s="175"/>
      <c r="B25" s="176"/>
      <c r="C25" s="132" t="s">
        <v>68</v>
      </c>
      <c r="D25" s="135"/>
      <c r="E25" s="132"/>
      <c r="F25" s="182" t="s">
        <v>69</v>
      </c>
      <c r="G25" s="174" t="s">
        <v>70</v>
      </c>
      <c r="H25" s="181"/>
      <c r="I25" s="181"/>
      <c r="J25" s="181"/>
    </row>
    <row r="26" ht="49" customHeight="1" spans="1:11">
      <c r="A26" s="176" t="s">
        <v>71</v>
      </c>
      <c r="B26" s="131" t="s">
        <v>72</v>
      </c>
      <c r="C26" s="183" t="s">
        <v>73</v>
      </c>
      <c r="D26" s="135">
        <v>100</v>
      </c>
      <c r="E26" s="132"/>
      <c r="F26" s="173" t="s">
        <v>74</v>
      </c>
      <c r="G26" s="184">
        <v>1</v>
      </c>
      <c r="H26" s="173">
        <v>10</v>
      </c>
      <c r="I26" s="173">
        <v>10</v>
      </c>
      <c r="J26" s="173"/>
    </row>
    <row r="27" ht="49" customHeight="1" spans="1:11">
      <c r="A27" s="176"/>
      <c r="B27" s="131"/>
      <c r="C27" s="183" t="s">
        <v>75</v>
      </c>
      <c r="D27" s="135">
        <v>100</v>
      </c>
      <c r="E27" s="132"/>
      <c r="F27" s="173" t="s">
        <v>74</v>
      </c>
      <c r="G27" s="184">
        <v>1</v>
      </c>
      <c r="H27" s="173">
        <v>10</v>
      </c>
      <c r="I27" s="173">
        <v>10</v>
      </c>
      <c r="J27" s="173"/>
    </row>
    <row r="28" ht="49" customHeight="1" spans="1:11">
      <c r="A28" s="176"/>
      <c r="B28" s="178" t="s">
        <v>76</v>
      </c>
      <c r="C28" s="183" t="s">
        <v>77</v>
      </c>
      <c r="D28" s="135" t="s">
        <v>78</v>
      </c>
      <c r="E28" s="132"/>
      <c r="F28" s="173"/>
      <c r="G28" s="173" t="s">
        <v>79</v>
      </c>
      <c r="H28" s="173">
        <v>10</v>
      </c>
      <c r="I28" s="173">
        <v>10</v>
      </c>
      <c r="J28" s="173"/>
    </row>
    <row r="29" ht="49" customHeight="1" spans="1:11">
      <c r="A29" s="176"/>
      <c r="B29" s="178" t="s">
        <v>80</v>
      </c>
      <c r="C29" s="183" t="s">
        <v>81</v>
      </c>
      <c r="D29" s="135" t="s">
        <v>78</v>
      </c>
      <c r="E29" s="132"/>
      <c r="F29" s="173"/>
      <c r="G29" s="173" t="s">
        <v>79</v>
      </c>
      <c r="H29" s="173">
        <v>10</v>
      </c>
      <c r="I29" s="173">
        <v>10</v>
      </c>
      <c r="J29" s="173"/>
    </row>
    <row r="30" ht="49" customHeight="1" spans="1:11">
      <c r="A30" s="176"/>
      <c r="B30" s="134" t="s">
        <v>82</v>
      </c>
      <c r="C30" s="183" t="s">
        <v>83</v>
      </c>
      <c r="D30" s="135" t="s">
        <v>84</v>
      </c>
      <c r="E30" s="132"/>
      <c r="F30" s="173"/>
      <c r="G30" s="173" t="s">
        <v>79</v>
      </c>
      <c r="H30" s="173">
        <v>10</v>
      </c>
      <c r="I30" s="173">
        <v>10</v>
      </c>
      <c r="J30" s="173"/>
    </row>
    <row r="31" ht="38.25" spans="1:11">
      <c r="A31" s="176" t="s">
        <v>85</v>
      </c>
      <c r="B31" s="132" t="s">
        <v>86</v>
      </c>
      <c r="C31" s="183" t="s">
        <v>87</v>
      </c>
      <c r="D31" s="135" t="s">
        <v>84</v>
      </c>
      <c r="E31" s="132"/>
      <c r="F31" s="173"/>
      <c r="G31" s="173" t="s">
        <v>79</v>
      </c>
      <c r="H31" s="173">
        <v>10</v>
      </c>
      <c r="I31" s="173">
        <v>10</v>
      </c>
      <c r="J31" s="173"/>
    </row>
    <row r="32" ht="132" spans="1:11">
      <c r="A32" s="176"/>
      <c r="B32" s="132" t="s">
        <v>88</v>
      </c>
      <c r="C32" s="183" t="s">
        <v>89</v>
      </c>
      <c r="D32" s="135" t="s">
        <v>90</v>
      </c>
      <c r="E32" s="132"/>
      <c r="F32" s="173" t="s">
        <v>74</v>
      </c>
      <c r="G32" s="173" t="s">
        <v>79</v>
      </c>
      <c r="H32" s="173">
        <v>10</v>
      </c>
      <c r="I32" s="173">
        <v>10</v>
      </c>
      <c r="J32" s="173"/>
    </row>
    <row r="33" ht="19.5" spans="1:10">
      <c r="A33" s="176"/>
      <c r="B33" s="132" t="s">
        <v>91</v>
      </c>
      <c r="C33" s="183" t="s">
        <v>92</v>
      </c>
      <c r="D33" s="135" t="s">
        <v>93</v>
      </c>
      <c r="E33" s="132"/>
      <c r="F33" s="173"/>
      <c r="G33" s="173" t="s">
        <v>79</v>
      </c>
      <c r="H33" s="173">
        <v>10</v>
      </c>
      <c r="I33" s="173">
        <v>10</v>
      </c>
      <c r="J33" s="173"/>
    </row>
    <row r="34" ht="207" spans="1:10">
      <c r="A34" s="176"/>
      <c r="B34" s="150" t="s">
        <v>94</v>
      </c>
      <c r="C34" s="128" t="s">
        <v>95</v>
      </c>
      <c r="D34" s="185" t="s">
        <v>96</v>
      </c>
      <c r="E34" s="150"/>
      <c r="F34" s="174"/>
      <c r="G34" s="173" t="s">
        <v>79</v>
      </c>
      <c r="H34" s="173">
        <v>10</v>
      </c>
      <c r="I34" s="173">
        <v>10</v>
      </c>
      <c r="J34" s="174"/>
    </row>
    <row r="35" ht="19.5" spans="1:10">
      <c r="A35" s="186" t="s">
        <v>97</v>
      </c>
      <c r="B35" s="187" t="s">
        <v>98</v>
      </c>
      <c r="C35" s="188" t="s">
        <v>99</v>
      </c>
      <c r="D35" s="133" t="s">
        <v>96</v>
      </c>
      <c r="E35" s="187"/>
      <c r="F35" s="189"/>
      <c r="G35" s="190" t="s">
        <v>79</v>
      </c>
      <c r="H35" s="191">
        <v>10</v>
      </c>
      <c r="I35" s="191">
        <v>9</v>
      </c>
      <c r="J35" s="189" t="s">
        <v>100</v>
      </c>
    </row>
    <row r="36" ht="19.5" spans="1:10">
      <c r="A36" s="186"/>
      <c r="B36" s="189" t="s">
        <v>101</v>
      </c>
      <c r="C36" s="188"/>
      <c r="D36" s="185"/>
      <c r="E36" s="189"/>
      <c r="F36" s="189"/>
      <c r="G36" s="192"/>
      <c r="H36" s="173"/>
      <c r="I36" s="173"/>
      <c r="J36" s="189"/>
    </row>
    <row r="37" ht="19.5" spans="1:10">
      <c r="A37" s="176" t="s">
        <v>102</v>
      </c>
      <c r="B37" s="176"/>
      <c r="C37" s="193" t="s">
        <v>28</v>
      </c>
      <c r="D37" s="193"/>
      <c r="E37" s="193"/>
      <c r="F37" s="193"/>
      <c r="G37" s="193"/>
      <c r="H37" s="193"/>
      <c r="I37" s="193"/>
      <c r="J37" s="193"/>
    </row>
    <row r="38" s="113" customFormat="1" spans="1:10">
      <c r="A38" s="99" t="s">
        <v>103</v>
      </c>
      <c r="B38" s="99"/>
      <c r="C38" s="99"/>
      <c r="D38" s="99"/>
      <c r="E38" s="99"/>
      <c r="F38" s="99"/>
      <c r="G38" s="99"/>
      <c r="H38" s="99"/>
    </row>
    <row r="39" s="113" customFormat="1" spans="1:10">
      <c r="A39" s="99" t="s">
        <v>104</v>
      </c>
      <c r="B39" s="99"/>
      <c r="C39" s="99"/>
      <c r="D39" s="99"/>
      <c r="E39" s="99"/>
      <c r="F39" s="99"/>
      <c r="G39" s="99"/>
      <c r="H39" s="99"/>
    </row>
  </sheetData>
  <mergeCells count="64">
    <mergeCell ref="A1:J1"/>
    <mergeCell ref="A3:B3"/>
    <mergeCell ref="A4:J4"/>
    <mergeCell ref="B9:C9"/>
    <mergeCell ref="A23:C23"/>
    <mergeCell ref="D23:F23"/>
    <mergeCell ref="G23:J23"/>
    <mergeCell ref="D26:E26"/>
    <mergeCell ref="D27:E27"/>
    <mergeCell ref="D28:E28"/>
    <mergeCell ref="D29:E29"/>
    <mergeCell ref="D30:E30"/>
    <mergeCell ref="D31:E31"/>
    <mergeCell ref="D32:E32"/>
    <mergeCell ref="D33:E33"/>
    <mergeCell ref="D34:E34"/>
    <mergeCell ref="A37:B37"/>
    <mergeCell ref="C37:J37"/>
    <mergeCell ref="A38:H38"/>
    <mergeCell ref="A39:H39"/>
    <mergeCell ref="A7:A17"/>
    <mergeCell ref="A24:A25"/>
    <mergeCell ref="A26:A30"/>
    <mergeCell ref="A31:A34"/>
    <mergeCell ref="A35:A36"/>
    <mergeCell ref="B11:B17"/>
    <mergeCell ref="B24:B25"/>
    <mergeCell ref="B26:B27"/>
    <mergeCell ref="C35:C36"/>
    <mergeCell ref="D12:D13"/>
    <mergeCell ref="D14:D15"/>
    <mergeCell ref="D16:D17"/>
    <mergeCell ref="E12:E13"/>
    <mergeCell ref="E14:E15"/>
    <mergeCell ref="E16:E17"/>
    <mergeCell ref="F12:F13"/>
    <mergeCell ref="F14:F15"/>
    <mergeCell ref="F16:F17"/>
    <mergeCell ref="F35:F36"/>
    <mergeCell ref="G7:G8"/>
    <mergeCell ref="G12:G13"/>
    <mergeCell ref="G14:G15"/>
    <mergeCell ref="G16:G17"/>
    <mergeCell ref="G35:G36"/>
    <mergeCell ref="H7:H8"/>
    <mergeCell ref="H12:H13"/>
    <mergeCell ref="H14:H15"/>
    <mergeCell ref="H16:H17"/>
    <mergeCell ref="H24:H25"/>
    <mergeCell ref="H35:H36"/>
    <mergeCell ref="I24:I25"/>
    <mergeCell ref="I35:I36"/>
    <mergeCell ref="J24:J25"/>
    <mergeCell ref="J35:J36"/>
    <mergeCell ref="B7:C8"/>
    <mergeCell ref="A18:B20"/>
    <mergeCell ref="C18:J20"/>
    <mergeCell ref="A5:B6"/>
    <mergeCell ref="C5:J6"/>
    <mergeCell ref="I7:J8"/>
    <mergeCell ref="I9:J17"/>
    <mergeCell ref="D24:E25"/>
    <mergeCell ref="A21:J22"/>
    <mergeCell ref="D35:E3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9"/>
  <sheetViews>
    <sheetView zoomScale="115" zoomScaleNormal="115" topLeftCell="A21" workbookViewId="0">
      <selection activeCell="M19" sqref="M19"/>
    </sheetView>
  </sheetViews>
  <sheetFormatPr defaultColWidth="9" defaultRowHeight="13.5"/>
  <cols>
    <col min="3" max="3" width="14.9916666666667" customWidth="1"/>
    <col min="4" max="5" width="11.125"/>
  </cols>
  <sheetData>
    <row r="1" ht="24.75" spans="1:10">
      <c r="A1" s="60" t="s">
        <v>105</v>
      </c>
      <c r="B1" s="60"/>
      <c r="C1" s="60"/>
      <c r="D1" s="60"/>
      <c r="E1" s="60"/>
      <c r="F1" s="60"/>
      <c r="G1" s="60"/>
      <c r="H1" s="60"/>
      <c r="I1" s="60"/>
      <c r="J1" s="60"/>
    </row>
    <row r="2" customHeight="1" spans="1:10">
      <c r="A2" s="61" t="s">
        <v>106</v>
      </c>
      <c r="B2" s="61"/>
      <c r="C2" s="61"/>
      <c r="D2" s="61"/>
      <c r="E2" s="61"/>
      <c r="F2" s="61"/>
      <c r="G2" s="61"/>
      <c r="H2" s="61"/>
      <c r="I2" s="62" t="s">
        <v>107</v>
      </c>
      <c r="J2" s="62"/>
    </row>
    <row r="3" ht="15" customHeight="1" spans="1:10">
      <c r="A3" s="61"/>
      <c r="B3" s="61"/>
      <c r="C3" s="61"/>
      <c r="D3" s="61"/>
      <c r="E3" s="61"/>
      <c r="F3" s="61"/>
      <c r="G3" s="61"/>
      <c r="H3" s="61"/>
      <c r="I3" s="62" t="s">
        <v>31</v>
      </c>
      <c r="J3" s="62"/>
    </row>
    <row r="4" ht="15" customHeight="1" spans="1:10">
      <c r="A4" s="63" t="s">
        <v>108</v>
      </c>
      <c r="B4" s="64" t="s">
        <v>109</v>
      </c>
      <c r="C4" s="64"/>
      <c r="D4" s="64"/>
      <c r="E4" s="64"/>
      <c r="F4" s="64"/>
      <c r="G4" s="64"/>
      <c r="H4" s="64"/>
      <c r="I4" s="64"/>
      <c r="J4" s="64"/>
    </row>
    <row r="5" ht="15" customHeight="1" spans="1:10">
      <c r="A5" s="65" t="s">
        <v>110</v>
      </c>
      <c r="B5" s="66" t="s">
        <v>34</v>
      </c>
      <c r="C5" s="66"/>
      <c r="D5" s="66"/>
      <c r="E5" s="67" t="s">
        <v>111</v>
      </c>
      <c r="F5" s="64" t="s">
        <v>112</v>
      </c>
      <c r="G5" s="64"/>
      <c r="H5" s="64"/>
      <c r="I5" s="64"/>
      <c r="J5" s="64"/>
    </row>
    <row r="6" ht="14.25" spans="1:10">
      <c r="A6" s="65"/>
      <c r="B6" s="66"/>
      <c r="C6" s="66"/>
      <c r="D6" s="66"/>
      <c r="E6" s="68" t="s">
        <v>69</v>
      </c>
      <c r="F6" s="64"/>
      <c r="G6" s="64"/>
      <c r="H6" s="64"/>
      <c r="I6" s="64"/>
      <c r="J6" s="64"/>
    </row>
    <row r="7" ht="15" customHeight="1" spans="1:10">
      <c r="A7" s="65" t="s">
        <v>113</v>
      </c>
      <c r="B7" s="68"/>
      <c r="C7" s="69" t="s">
        <v>37</v>
      </c>
      <c r="D7" s="69" t="s">
        <v>114</v>
      </c>
      <c r="E7" s="67" t="s">
        <v>114</v>
      </c>
      <c r="F7" s="64" t="s">
        <v>65</v>
      </c>
      <c r="G7" s="64"/>
      <c r="H7" s="64" t="s">
        <v>115</v>
      </c>
      <c r="I7" s="64" t="s">
        <v>66</v>
      </c>
      <c r="J7" s="64"/>
    </row>
    <row r="8" ht="14.25" spans="1:10">
      <c r="A8" s="65"/>
      <c r="B8" s="68"/>
      <c r="C8" s="68" t="s">
        <v>42</v>
      </c>
      <c r="D8" s="68" t="s">
        <v>42</v>
      </c>
      <c r="E8" s="68" t="s">
        <v>116</v>
      </c>
      <c r="F8" s="64"/>
      <c r="G8" s="64"/>
      <c r="H8" s="64"/>
      <c r="I8" s="64"/>
      <c r="J8" s="64"/>
    </row>
    <row r="9" ht="27" customHeight="1" spans="1:10">
      <c r="A9" s="65"/>
      <c r="B9" s="68" t="s">
        <v>45</v>
      </c>
      <c r="C9" s="68"/>
      <c r="D9" s="110">
        <v>1221.134271</v>
      </c>
      <c r="E9" s="110">
        <v>1221.134271</v>
      </c>
      <c r="F9" s="68">
        <v>10</v>
      </c>
      <c r="G9" s="68"/>
      <c r="H9" s="71">
        <v>1</v>
      </c>
      <c r="I9" s="68">
        <v>10</v>
      </c>
      <c r="J9" s="68"/>
    </row>
    <row r="10" ht="15" customHeight="1" spans="1:10">
      <c r="A10" s="65"/>
      <c r="B10" s="72" t="s">
        <v>49</v>
      </c>
      <c r="C10" s="70"/>
      <c r="D10" s="110">
        <f>D9-D13</f>
        <v>541.000114</v>
      </c>
      <c r="E10" s="110">
        <f>E9-E13</f>
        <v>541.000114</v>
      </c>
      <c r="F10" s="68" t="s">
        <v>117</v>
      </c>
      <c r="G10" s="68"/>
      <c r="H10" s="68" t="s">
        <v>117</v>
      </c>
      <c r="I10" s="68" t="s">
        <v>117</v>
      </c>
      <c r="J10" s="68"/>
    </row>
    <row r="11" ht="26.25" spans="1:10">
      <c r="A11" s="65"/>
      <c r="B11" s="70" t="s">
        <v>50</v>
      </c>
      <c r="C11" s="70"/>
      <c r="D11" s="110"/>
      <c r="E11" s="110"/>
      <c r="F11" s="68"/>
      <c r="G11" s="68"/>
      <c r="H11" s="68"/>
      <c r="I11" s="68"/>
      <c r="J11" s="68"/>
    </row>
    <row r="12" ht="27" customHeight="1" spans="1:10">
      <c r="A12" s="65"/>
      <c r="B12" s="70" t="s">
        <v>51</v>
      </c>
      <c r="C12" s="70"/>
      <c r="D12" s="110"/>
      <c r="E12" s="110"/>
      <c r="F12" s="68" t="s">
        <v>117</v>
      </c>
      <c r="G12" s="68"/>
      <c r="H12" s="68" t="s">
        <v>117</v>
      </c>
      <c r="I12" s="68" t="s">
        <v>117</v>
      </c>
      <c r="J12" s="68"/>
    </row>
    <row r="13" ht="27" customHeight="1" spans="1:10">
      <c r="A13" s="65"/>
      <c r="B13" s="70" t="s">
        <v>118</v>
      </c>
      <c r="C13" s="68">
        <v>2</v>
      </c>
      <c r="D13" s="110">
        <v>680.134157</v>
      </c>
      <c r="E13" s="110">
        <v>680.134157</v>
      </c>
      <c r="F13" s="68" t="s">
        <v>117</v>
      </c>
      <c r="G13" s="68"/>
      <c r="H13" s="68" t="s">
        <v>117</v>
      </c>
      <c r="I13" s="68" t="s">
        <v>117</v>
      </c>
      <c r="J13" s="68"/>
    </row>
    <row r="14" ht="15" customHeight="1" spans="1:10">
      <c r="A14" s="16" t="s">
        <v>119</v>
      </c>
      <c r="B14" s="16"/>
      <c r="C14" s="16"/>
      <c r="D14" s="16"/>
      <c r="E14" s="16"/>
      <c r="F14" s="16"/>
      <c r="G14" s="50" t="s">
        <v>120</v>
      </c>
      <c r="H14" s="50"/>
      <c r="I14" s="50"/>
      <c r="J14" s="50"/>
    </row>
    <row r="15" ht="27" customHeight="1" spans="1:10">
      <c r="A15" s="16" t="s">
        <v>121</v>
      </c>
      <c r="B15" s="74" t="s">
        <v>122</v>
      </c>
      <c r="C15" s="74"/>
      <c r="D15" s="74"/>
      <c r="E15" s="74"/>
      <c r="F15" s="74"/>
      <c r="G15" s="75" t="s">
        <v>123</v>
      </c>
      <c r="H15" s="75"/>
      <c r="I15" s="75"/>
      <c r="J15" s="75"/>
    </row>
    <row r="16" ht="15" customHeight="1" spans="1:10">
      <c r="A16" s="16" t="s">
        <v>56</v>
      </c>
      <c r="B16" s="16"/>
      <c r="C16" s="16"/>
      <c r="D16" s="17" t="s">
        <v>57</v>
      </c>
      <c r="E16" s="17"/>
      <c r="F16" s="17"/>
      <c r="G16" s="18" t="s">
        <v>58</v>
      </c>
      <c r="H16" s="18"/>
      <c r="I16" s="18"/>
      <c r="J16" s="18"/>
    </row>
    <row r="17" ht="24.75" customHeight="1" spans="1:10">
      <c r="A17" s="76" t="s">
        <v>59</v>
      </c>
      <c r="B17" s="65" t="s">
        <v>60</v>
      </c>
      <c r="C17" s="69" t="s">
        <v>61</v>
      </c>
      <c r="D17" s="77" t="s">
        <v>62</v>
      </c>
      <c r="E17" s="67"/>
      <c r="F17" s="24" t="s">
        <v>63</v>
      </c>
      <c r="G17" s="25" t="s">
        <v>64</v>
      </c>
      <c r="H17" s="26" t="s">
        <v>65</v>
      </c>
      <c r="I17" s="26" t="s">
        <v>66</v>
      </c>
      <c r="J17" s="26" t="s">
        <v>67</v>
      </c>
    </row>
    <row r="18" ht="14.25" spans="1:10">
      <c r="A18" s="76"/>
      <c r="B18" s="65"/>
      <c r="C18" s="68" t="s">
        <v>68</v>
      </c>
      <c r="D18" s="78"/>
      <c r="E18" s="68"/>
      <c r="F18" s="29" t="s">
        <v>69</v>
      </c>
      <c r="G18" s="30" t="s">
        <v>70</v>
      </c>
      <c r="H18" s="26"/>
      <c r="I18" s="26"/>
      <c r="J18" s="26"/>
    </row>
    <row r="19" ht="15" customHeight="1" spans="1:10">
      <c r="A19" s="65" t="s">
        <v>71</v>
      </c>
      <c r="B19" s="69" t="s">
        <v>72</v>
      </c>
      <c r="C19" s="66" t="s">
        <v>124</v>
      </c>
      <c r="D19" s="28">
        <v>1353256</v>
      </c>
      <c r="E19" s="27"/>
      <c r="F19" s="27" t="s">
        <v>125</v>
      </c>
      <c r="G19" s="27">
        <v>1353256</v>
      </c>
      <c r="H19" s="17">
        <v>10</v>
      </c>
      <c r="I19" s="17">
        <v>10</v>
      </c>
      <c r="J19" s="17"/>
    </row>
    <row r="20" ht="26.25" spans="1:10">
      <c r="A20" s="65"/>
      <c r="B20" s="67" t="s">
        <v>76</v>
      </c>
      <c r="C20" s="66" t="s">
        <v>126</v>
      </c>
      <c r="D20" s="28">
        <v>100</v>
      </c>
      <c r="E20" s="27"/>
      <c r="F20" s="27" t="s">
        <v>74</v>
      </c>
      <c r="G20" s="111">
        <v>1</v>
      </c>
      <c r="H20" s="17">
        <v>10</v>
      </c>
      <c r="I20" s="17">
        <v>10</v>
      </c>
      <c r="J20" s="17"/>
    </row>
    <row r="21" ht="14.25" spans="1:10">
      <c r="A21" s="65"/>
      <c r="B21" s="67" t="s">
        <v>80</v>
      </c>
      <c r="C21" s="66" t="s">
        <v>127</v>
      </c>
      <c r="D21" s="78">
        <v>100</v>
      </c>
      <c r="E21" s="68"/>
      <c r="F21" s="17" t="s">
        <v>74</v>
      </c>
      <c r="G21" s="79">
        <v>1</v>
      </c>
      <c r="H21" s="17">
        <v>10</v>
      </c>
      <c r="I21" s="17">
        <v>10</v>
      </c>
      <c r="J21" s="17"/>
    </row>
    <row r="22" ht="14.25" spans="1:10">
      <c r="A22" s="65"/>
      <c r="B22" s="64" t="s">
        <v>82</v>
      </c>
      <c r="C22" s="66" t="s">
        <v>128</v>
      </c>
      <c r="D22" s="78">
        <v>100</v>
      </c>
      <c r="E22" s="68"/>
      <c r="F22" s="17" t="s">
        <v>74</v>
      </c>
      <c r="G22" s="79">
        <v>1</v>
      </c>
      <c r="H22" s="17">
        <v>10</v>
      </c>
      <c r="I22" s="17">
        <v>10</v>
      </c>
      <c r="J22" s="17"/>
    </row>
    <row r="23" ht="27" customHeight="1" spans="1:10">
      <c r="A23" s="65" t="s">
        <v>85</v>
      </c>
      <c r="B23" s="68" t="s">
        <v>86</v>
      </c>
      <c r="C23" s="66" t="s">
        <v>129</v>
      </c>
      <c r="D23" s="78">
        <v>100</v>
      </c>
      <c r="E23" s="68"/>
      <c r="F23" s="17" t="s">
        <v>74</v>
      </c>
      <c r="G23" s="79">
        <v>1</v>
      </c>
      <c r="H23" s="17">
        <v>10</v>
      </c>
      <c r="I23" s="17">
        <v>10</v>
      </c>
      <c r="J23" s="17"/>
    </row>
    <row r="24" ht="39" spans="1:10">
      <c r="A24" s="65"/>
      <c r="B24" s="68" t="s">
        <v>88</v>
      </c>
      <c r="C24" s="66" t="s">
        <v>130</v>
      </c>
      <c r="D24" s="78">
        <v>100</v>
      </c>
      <c r="E24" s="68"/>
      <c r="F24" s="17" t="s">
        <v>74</v>
      </c>
      <c r="G24" s="79">
        <v>1</v>
      </c>
      <c r="H24" s="17">
        <v>10</v>
      </c>
      <c r="I24" s="17">
        <v>10</v>
      </c>
      <c r="J24" s="17"/>
    </row>
    <row r="25" ht="26.25" spans="1:10">
      <c r="A25" s="65"/>
      <c r="B25" s="68" t="s">
        <v>91</v>
      </c>
      <c r="C25" s="66" t="s">
        <v>131</v>
      </c>
      <c r="D25" s="78">
        <v>100</v>
      </c>
      <c r="E25" s="68"/>
      <c r="F25" s="17" t="s">
        <v>74</v>
      </c>
      <c r="G25" s="79">
        <v>1</v>
      </c>
      <c r="H25" s="17">
        <v>10</v>
      </c>
      <c r="I25" s="17">
        <v>10</v>
      </c>
      <c r="J25" s="17"/>
    </row>
    <row r="26" ht="102.75" spans="1:10">
      <c r="A26" s="65"/>
      <c r="B26" s="86" t="s">
        <v>94</v>
      </c>
      <c r="C26" s="87" t="s">
        <v>132</v>
      </c>
      <c r="D26" s="88" t="s">
        <v>133</v>
      </c>
      <c r="E26" s="86"/>
      <c r="F26" s="30" t="s">
        <v>133</v>
      </c>
      <c r="G26" s="30" t="s">
        <v>133</v>
      </c>
      <c r="H26" s="17">
        <v>10</v>
      </c>
      <c r="I26" s="17">
        <v>10</v>
      </c>
      <c r="J26" s="30"/>
    </row>
    <row r="27" ht="15" customHeight="1" spans="1:10">
      <c r="A27" s="90" t="s">
        <v>97</v>
      </c>
      <c r="B27" s="91" t="s">
        <v>98</v>
      </c>
      <c r="C27" s="85" t="s">
        <v>134</v>
      </c>
      <c r="D27" s="92">
        <v>80</v>
      </c>
      <c r="E27" s="91"/>
      <c r="F27" s="94" t="s">
        <v>74</v>
      </c>
      <c r="G27" s="112">
        <v>0.85</v>
      </c>
      <c r="H27" s="50">
        <v>10</v>
      </c>
      <c r="I27" s="50">
        <v>9</v>
      </c>
      <c r="J27" s="94" t="s">
        <v>135</v>
      </c>
    </row>
    <row r="28" ht="26.25" spans="1:10">
      <c r="A28" s="90"/>
      <c r="B28" s="94" t="s">
        <v>101</v>
      </c>
      <c r="C28" s="85"/>
      <c r="D28" s="88"/>
      <c r="E28" s="94"/>
      <c r="F28" s="94"/>
      <c r="G28" s="94"/>
      <c r="H28" s="17"/>
      <c r="I28" s="17"/>
      <c r="J28" s="94"/>
    </row>
    <row r="29" ht="15" customHeight="1" spans="1:10">
      <c r="A29" s="65" t="s">
        <v>102</v>
      </c>
      <c r="B29" s="65"/>
      <c r="C29" s="96" t="s">
        <v>46</v>
      </c>
      <c r="D29" s="96"/>
      <c r="E29" s="96"/>
      <c r="F29" s="96"/>
      <c r="G29" s="96"/>
      <c r="H29" s="96"/>
      <c r="I29" s="96"/>
      <c r="J29" s="96"/>
    </row>
    <row r="30" ht="24" customHeight="1" spans="1:10">
      <c r="A30" s="65" t="s">
        <v>136</v>
      </c>
      <c r="B30" s="68">
        <v>100</v>
      </c>
      <c r="C30" s="68"/>
      <c r="D30" s="68"/>
      <c r="E30" s="68"/>
      <c r="F30" s="68"/>
      <c r="G30" s="68"/>
      <c r="H30" s="68"/>
      <c r="I30" s="64">
        <v>99</v>
      </c>
      <c r="J30" s="97" t="s">
        <v>137</v>
      </c>
    </row>
    <row r="31" customHeight="1" spans="1:10">
      <c r="A31" s="98" t="s">
        <v>138</v>
      </c>
      <c r="B31" s="98"/>
      <c r="C31" s="98"/>
      <c r="D31" s="98"/>
      <c r="E31" s="98"/>
      <c r="F31" s="98"/>
      <c r="G31" s="98"/>
      <c r="H31" s="98"/>
      <c r="I31" s="98"/>
      <c r="J31" s="98"/>
    </row>
    <row r="32" spans="1:10">
      <c r="A32" s="99" t="s">
        <v>139</v>
      </c>
      <c r="B32" s="99"/>
      <c r="C32" s="99"/>
      <c r="D32" s="99"/>
      <c r="E32" s="99"/>
      <c r="F32" s="99"/>
      <c r="G32" s="99"/>
      <c r="H32" s="99"/>
      <c r="I32" s="99"/>
      <c r="J32" s="99"/>
    </row>
    <row r="33" spans="1:10">
      <c r="A33" s="99" t="s">
        <v>140</v>
      </c>
      <c r="B33" s="99"/>
      <c r="C33" s="99"/>
      <c r="D33" s="99"/>
      <c r="E33" s="99"/>
      <c r="F33" s="99"/>
      <c r="G33" s="99"/>
      <c r="H33" s="99"/>
      <c r="I33" s="99"/>
      <c r="J33" s="99"/>
    </row>
    <row r="34" spans="1:10">
      <c r="A34" s="99" t="s">
        <v>141</v>
      </c>
      <c r="B34" s="99"/>
      <c r="C34" s="99"/>
      <c r="D34" s="99"/>
      <c r="E34" s="99"/>
      <c r="F34" s="99"/>
      <c r="G34" s="99"/>
      <c r="H34" s="99"/>
      <c r="I34" s="99"/>
      <c r="J34" s="99"/>
    </row>
    <row r="35" spans="1:10">
      <c r="A35" s="99" t="s">
        <v>142</v>
      </c>
      <c r="B35" s="99"/>
      <c r="C35" s="99"/>
      <c r="D35" s="99"/>
      <c r="E35" s="99"/>
      <c r="F35" s="99"/>
      <c r="G35" s="99"/>
      <c r="H35" s="99"/>
      <c r="I35" s="99"/>
      <c r="J35" s="99"/>
    </row>
    <row r="36" spans="1:10">
      <c r="A36" s="99" t="s">
        <v>143</v>
      </c>
      <c r="B36" s="99"/>
      <c r="C36" s="99"/>
      <c r="D36" s="99"/>
      <c r="E36" s="99"/>
      <c r="F36" s="99"/>
      <c r="G36" s="99"/>
      <c r="H36" s="99"/>
      <c r="I36" s="99"/>
      <c r="J36" s="99"/>
    </row>
    <row r="37" spans="1:10">
      <c r="A37" s="100" t="s">
        <v>144</v>
      </c>
      <c r="B37" s="100"/>
      <c r="C37" s="100"/>
      <c r="D37" s="100"/>
      <c r="E37" s="100"/>
      <c r="F37" s="100"/>
      <c r="G37" s="100"/>
      <c r="H37" s="100"/>
      <c r="I37" s="100"/>
      <c r="J37" s="100"/>
    </row>
    <row r="38" spans="1:10">
      <c r="A38" s="100" t="s">
        <v>145</v>
      </c>
      <c r="B38" s="100"/>
      <c r="C38" s="100"/>
      <c r="D38" s="100"/>
      <c r="E38" s="100"/>
      <c r="F38" s="100"/>
      <c r="G38" s="100"/>
      <c r="H38" s="100"/>
      <c r="I38" s="100"/>
      <c r="J38" s="100"/>
    </row>
    <row r="39" spans="1:10">
      <c r="A39" s="100" t="s">
        <v>146</v>
      </c>
      <c r="B39" s="100"/>
      <c r="C39" s="100"/>
      <c r="D39" s="100"/>
      <c r="E39" s="100"/>
      <c r="F39" s="100"/>
      <c r="G39" s="100"/>
      <c r="H39" s="100"/>
      <c r="I39" s="100"/>
      <c r="J39" s="100"/>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 ref="D17:E18"/>
    <mergeCell ref="D27:E28"/>
    <mergeCell ref="A2:H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
  <sheetViews>
    <sheetView zoomScale="115" zoomScaleNormal="115" topLeftCell="A10" workbookViewId="0">
      <selection activeCell="D19" sqref="D19:E19"/>
    </sheetView>
  </sheetViews>
  <sheetFormatPr defaultColWidth="9" defaultRowHeight="13.5"/>
  <cols>
    <col min="4" max="5" width="11.125"/>
  </cols>
  <sheetData>
    <row r="1" ht="24.75" spans="1:10">
      <c r="A1" s="60" t="s">
        <v>105</v>
      </c>
      <c r="B1" s="60"/>
      <c r="C1" s="60"/>
      <c r="D1" s="60"/>
      <c r="E1" s="60"/>
      <c r="F1" s="60"/>
      <c r="G1" s="60"/>
      <c r="H1" s="60"/>
      <c r="I1" s="60"/>
      <c r="J1" s="60"/>
    </row>
    <row r="2" customHeight="1" spans="1:10">
      <c r="A2" s="61" t="s">
        <v>106</v>
      </c>
      <c r="B2" s="61"/>
      <c r="C2" s="61"/>
      <c r="D2" s="61"/>
      <c r="E2" s="61"/>
      <c r="F2" s="61"/>
      <c r="G2" s="61"/>
      <c r="H2" s="61"/>
      <c r="I2" s="62" t="s">
        <v>107</v>
      </c>
      <c r="J2" s="62"/>
    </row>
    <row r="3" ht="15" customHeight="1" spans="1:10">
      <c r="A3" s="61"/>
      <c r="B3" s="61"/>
      <c r="C3" s="61"/>
      <c r="D3" s="61"/>
      <c r="E3" s="61"/>
      <c r="F3" s="61"/>
      <c r="G3" s="61"/>
      <c r="H3" s="61"/>
      <c r="I3" s="62" t="s">
        <v>31</v>
      </c>
      <c r="J3" s="62"/>
    </row>
    <row r="4" ht="15" customHeight="1" spans="1:10">
      <c r="A4" s="63" t="s">
        <v>108</v>
      </c>
      <c r="B4" s="64" t="s">
        <v>147</v>
      </c>
      <c r="C4" s="64"/>
      <c r="D4" s="64"/>
      <c r="E4" s="64"/>
      <c r="F4" s="64"/>
      <c r="G4" s="64"/>
      <c r="H4" s="64"/>
      <c r="I4" s="64"/>
      <c r="J4" s="64"/>
    </row>
    <row r="5" ht="15" customHeight="1" spans="1:10">
      <c r="A5" s="65" t="s">
        <v>110</v>
      </c>
      <c r="B5" s="66" t="s">
        <v>34</v>
      </c>
      <c r="C5" s="66"/>
      <c r="D5" s="66"/>
      <c r="E5" s="67" t="s">
        <v>111</v>
      </c>
      <c r="F5" s="64" t="s">
        <v>112</v>
      </c>
      <c r="G5" s="64"/>
      <c r="H5" s="64"/>
      <c r="I5" s="64"/>
      <c r="J5" s="64"/>
    </row>
    <row r="6" ht="14.25" spans="1:10">
      <c r="A6" s="65"/>
      <c r="B6" s="66"/>
      <c r="C6" s="66"/>
      <c r="D6" s="66"/>
      <c r="E6" s="68" t="s">
        <v>69</v>
      </c>
      <c r="F6" s="64"/>
      <c r="G6" s="64"/>
      <c r="H6" s="64"/>
      <c r="I6" s="64"/>
      <c r="J6" s="64"/>
    </row>
    <row r="7" ht="15" customHeight="1" spans="1:10">
      <c r="A7" s="65" t="s">
        <v>113</v>
      </c>
      <c r="B7" s="68"/>
      <c r="C7" s="69" t="s">
        <v>37</v>
      </c>
      <c r="D7" s="69" t="s">
        <v>114</v>
      </c>
      <c r="E7" s="67" t="s">
        <v>114</v>
      </c>
      <c r="F7" s="64" t="s">
        <v>65</v>
      </c>
      <c r="G7" s="64"/>
      <c r="H7" s="64" t="s">
        <v>115</v>
      </c>
      <c r="I7" s="64" t="s">
        <v>66</v>
      </c>
      <c r="J7" s="64"/>
    </row>
    <row r="8" ht="14.25" spans="1:10">
      <c r="A8" s="65"/>
      <c r="B8" s="68"/>
      <c r="C8" s="68" t="s">
        <v>42</v>
      </c>
      <c r="D8" s="68" t="s">
        <v>42</v>
      </c>
      <c r="E8" s="68" t="s">
        <v>116</v>
      </c>
      <c r="F8" s="64"/>
      <c r="G8" s="64"/>
      <c r="H8" s="64"/>
      <c r="I8" s="64"/>
      <c r="J8" s="64"/>
    </row>
    <row r="9" ht="27" customHeight="1" spans="1:10">
      <c r="A9" s="65"/>
      <c r="B9" s="68" t="s">
        <v>45</v>
      </c>
      <c r="C9" s="68"/>
      <c r="D9" s="101">
        <v>1057.305919</v>
      </c>
      <c r="E9" s="101">
        <v>1057.305919</v>
      </c>
      <c r="F9" s="68">
        <v>10</v>
      </c>
      <c r="G9" s="68"/>
      <c r="H9" s="71">
        <v>1</v>
      </c>
      <c r="I9" s="68">
        <v>10</v>
      </c>
      <c r="J9" s="68"/>
    </row>
    <row r="10" ht="15" customHeight="1" spans="1:10">
      <c r="A10" s="65"/>
      <c r="B10" s="72" t="s">
        <v>49</v>
      </c>
      <c r="C10" s="70"/>
      <c r="D10" s="101">
        <f>D9-D13</f>
        <v>1054.305919</v>
      </c>
      <c r="E10" s="101">
        <f>E9-E13</f>
        <v>1054.305919</v>
      </c>
      <c r="F10" s="68" t="s">
        <v>117</v>
      </c>
      <c r="G10" s="68"/>
      <c r="H10" s="68" t="s">
        <v>117</v>
      </c>
      <c r="I10" s="68" t="s">
        <v>117</v>
      </c>
      <c r="J10" s="68"/>
    </row>
    <row r="11" ht="26.25" spans="1:10">
      <c r="A11" s="65"/>
      <c r="B11" s="70" t="s">
        <v>50</v>
      </c>
      <c r="C11" s="70"/>
      <c r="D11" s="101"/>
      <c r="E11" s="101"/>
      <c r="F11" s="68"/>
      <c r="G11" s="68"/>
      <c r="H11" s="68"/>
      <c r="I11" s="68"/>
      <c r="J11" s="68"/>
    </row>
    <row r="12" ht="27" customHeight="1" spans="1:10">
      <c r="A12" s="65"/>
      <c r="B12" s="70" t="s">
        <v>51</v>
      </c>
      <c r="C12" s="70"/>
      <c r="D12" s="70"/>
      <c r="E12" s="70"/>
      <c r="F12" s="68" t="s">
        <v>117</v>
      </c>
      <c r="G12" s="68"/>
      <c r="H12" s="68" t="s">
        <v>117</v>
      </c>
      <c r="I12" s="68" t="s">
        <v>117</v>
      </c>
      <c r="J12" s="68"/>
    </row>
    <row r="13" ht="27" customHeight="1" spans="1:10">
      <c r="A13" s="65"/>
      <c r="B13" s="70" t="s">
        <v>118</v>
      </c>
      <c r="C13" s="68"/>
      <c r="D13" s="68">
        <v>3</v>
      </c>
      <c r="E13" s="68">
        <v>3</v>
      </c>
      <c r="F13" s="68" t="s">
        <v>117</v>
      </c>
      <c r="G13" s="68"/>
      <c r="H13" s="68" t="s">
        <v>117</v>
      </c>
      <c r="I13" s="68" t="s">
        <v>117</v>
      </c>
      <c r="J13" s="68"/>
    </row>
    <row r="14" ht="15" customHeight="1" spans="1:10">
      <c r="A14" s="16" t="s">
        <v>119</v>
      </c>
      <c r="B14" s="16"/>
      <c r="C14" s="16"/>
      <c r="D14" s="16"/>
      <c r="E14" s="16"/>
      <c r="F14" s="16"/>
      <c r="G14" s="50" t="s">
        <v>120</v>
      </c>
      <c r="H14" s="50"/>
      <c r="I14" s="50"/>
      <c r="J14" s="50"/>
    </row>
    <row r="15" ht="27" customHeight="1" spans="1:10">
      <c r="A15" s="16" t="s">
        <v>121</v>
      </c>
      <c r="B15" s="102" t="s">
        <v>148</v>
      </c>
      <c r="C15" s="102"/>
      <c r="D15" s="102"/>
      <c r="E15" s="102"/>
      <c r="F15" s="102"/>
      <c r="G15" s="103" t="s">
        <v>149</v>
      </c>
      <c r="H15" s="103"/>
      <c r="I15" s="103"/>
      <c r="J15" s="103"/>
    </row>
    <row r="16" ht="15" customHeight="1" spans="1:10">
      <c r="A16" s="16" t="s">
        <v>56</v>
      </c>
      <c r="B16" s="16"/>
      <c r="C16" s="16"/>
      <c r="D16" s="17" t="s">
        <v>57</v>
      </c>
      <c r="E16" s="17"/>
      <c r="F16" s="17"/>
      <c r="G16" s="18" t="s">
        <v>58</v>
      </c>
      <c r="H16" s="18"/>
      <c r="I16" s="18"/>
      <c r="J16" s="18"/>
    </row>
    <row r="17" ht="24.75" customHeight="1" spans="1:10">
      <c r="A17" s="76" t="s">
        <v>59</v>
      </c>
      <c r="B17" s="65" t="s">
        <v>60</v>
      </c>
      <c r="C17" s="69" t="s">
        <v>61</v>
      </c>
      <c r="D17" s="77" t="s">
        <v>62</v>
      </c>
      <c r="E17" s="67"/>
      <c r="F17" s="24" t="s">
        <v>63</v>
      </c>
      <c r="G17" s="25" t="s">
        <v>64</v>
      </c>
      <c r="H17" s="26" t="s">
        <v>65</v>
      </c>
      <c r="I17" s="26" t="s">
        <v>66</v>
      </c>
      <c r="J17" s="26" t="s">
        <v>67</v>
      </c>
    </row>
    <row r="18" ht="14.25" spans="1:10">
      <c r="A18" s="76"/>
      <c r="B18" s="65"/>
      <c r="C18" s="68" t="s">
        <v>68</v>
      </c>
      <c r="D18" s="78"/>
      <c r="E18" s="68"/>
      <c r="F18" s="29" t="s">
        <v>69</v>
      </c>
      <c r="G18" s="30" t="s">
        <v>70</v>
      </c>
      <c r="H18" s="26"/>
      <c r="I18" s="26"/>
      <c r="J18" s="26"/>
    </row>
    <row r="19" ht="15" customHeight="1" spans="1:10">
      <c r="A19" s="76" t="s">
        <v>71</v>
      </c>
      <c r="B19" s="104" t="s">
        <v>72</v>
      </c>
      <c r="C19" s="66" t="s">
        <v>150</v>
      </c>
      <c r="D19" s="78" t="s">
        <v>151</v>
      </c>
      <c r="E19" s="68"/>
      <c r="F19" s="17" t="s">
        <v>74</v>
      </c>
      <c r="G19" s="79">
        <v>0.9371</v>
      </c>
      <c r="H19" s="17">
        <v>4</v>
      </c>
      <c r="I19" s="17">
        <v>4</v>
      </c>
      <c r="J19" s="17"/>
    </row>
    <row r="20" ht="39" spans="1:10">
      <c r="A20" s="76"/>
      <c r="B20" s="81"/>
      <c r="C20" s="66" t="s">
        <v>152</v>
      </c>
      <c r="D20" s="78" t="s">
        <v>151</v>
      </c>
      <c r="E20" s="68"/>
      <c r="F20" s="17" t="s">
        <v>74</v>
      </c>
      <c r="G20" s="79">
        <v>0.9775</v>
      </c>
      <c r="H20" s="17">
        <v>4</v>
      </c>
      <c r="I20" s="17">
        <v>4</v>
      </c>
      <c r="J20" s="17"/>
    </row>
    <row r="21" ht="26.25" spans="1:10">
      <c r="A21" s="76"/>
      <c r="B21" s="81"/>
      <c r="C21" s="105" t="s">
        <v>153</v>
      </c>
      <c r="D21" s="78" t="s">
        <v>151</v>
      </c>
      <c r="E21" s="68"/>
      <c r="F21" s="17" t="s">
        <v>74</v>
      </c>
      <c r="G21" s="79">
        <v>0.9634</v>
      </c>
      <c r="H21" s="17">
        <v>4</v>
      </c>
      <c r="I21" s="17">
        <v>4</v>
      </c>
      <c r="J21" s="17"/>
    </row>
    <row r="22" ht="51.75" spans="1:10">
      <c r="A22" s="76"/>
      <c r="B22" s="81"/>
      <c r="C22" s="105" t="s">
        <v>154</v>
      </c>
      <c r="D22" s="78" t="s">
        <v>151</v>
      </c>
      <c r="E22" s="68"/>
      <c r="F22" s="17" t="s">
        <v>74</v>
      </c>
      <c r="G22" s="79">
        <v>0.9775</v>
      </c>
      <c r="H22" s="17">
        <v>4</v>
      </c>
      <c r="I22" s="17">
        <v>4</v>
      </c>
      <c r="J22" s="17"/>
    </row>
    <row r="23" ht="27" customHeight="1" spans="1:10">
      <c r="A23" s="76"/>
      <c r="B23" s="81"/>
      <c r="C23" s="105" t="s">
        <v>155</v>
      </c>
      <c r="D23" s="78" t="s">
        <v>156</v>
      </c>
      <c r="E23" s="68"/>
      <c r="F23" s="17" t="s">
        <v>74</v>
      </c>
      <c r="G23" s="79">
        <v>0.9775</v>
      </c>
      <c r="H23" s="17">
        <v>4</v>
      </c>
      <c r="I23" s="17">
        <v>4</v>
      </c>
      <c r="J23" s="17"/>
    </row>
    <row r="24" ht="39" spans="1:10">
      <c r="A24" s="76"/>
      <c r="B24" s="81"/>
      <c r="C24" s="105" t="s">
        <v>157</v>
      </c>
      <c r="D24" s="78" t="s">
        <v>158</v>
      </c>
      <c r="E24" s="68"/>
      <c r="F24" s="17" t="s">
        <v>74</v>
      </c>
      <c r="G24" s="79">
        <v>0.6931</v>
      </c>
      <c r="H24" s="17">
        <v>4</v>
      </c>
      <c r="I24" s="17">
        <v>3</v>
      </c>
      <c r="J24" s="17"/>
    </row>
    <row r="25" ht="51.75" spans="1:10">
      <c r="A25" s="76"/>
      <c r="B25" s="81"/>
      <c r="C25" s="105" t="s">
        <v>159</v>
      </c>
      <c r="D25" s="78">
        <v>21270</v>
      </c>
      <c r="E25" s="68"/>
      <c r="F25" s="17" t="s">
        <v>160</v>
      </c>
      <c r="G25" s="106">
        <v>22037</v>
      </c>
      <c r="H25" s="17">
        <v>4</v>
      </c>
      <c r="I25" s="17">
        <v>4</v>
      </c>
      <c r="J25" s="17"/>
    </row>
    <row r="26" ht="64.5" spans="1:10">
      <c r="A26" s="76"/>
      <c r="B26" s="81"/>
      <c r="C26" s="105" t="s">
        <v>161</v>
      </c>
      <c r="D26" s="78">
        <v>6940</v>
      </c>
      <c r="E26" s="68"/>
      <c r="F26" s="17" t="s">
        <v>160</v>
      </c>
      <c r="G26" s="106">
        <v>7047</v>
      </c>
      <c r="H26" s="17">
        <v>4</v>
      </c>
      <c r="I26" s="17">
        <v>4</v>
      </c>
      <c r="J26" s="17"/>
    </row>
    <row r="27" ht="15" customHeight="1" spans="1:10">
      <c r="A27" s="76"/>
      <c r="B27" s="81"/>
      <c r="C27" s="105" t="s">
        <v>162</v>
      </c>
      <c r="D27" s="78" t="s">
        <v>151</v>
      </c>
      <c r="E27" s="68"/>
      <c r="F27" s="17" t="s">
        <v>74</v>
      </c>
      <c r="G27" s="79">
        <v>1</v>
      </c>
      <c r="H27" s="17">
        <v>4</v>
      </c>
      <c r="I27" s="17">
        <v>4</v>
      </c>
      <c r="J27" s="17"/>
    </row>
    <row r="28" ht="64.5" spans="1:10">
      <c r="A28" s="76"/>
      <c r="B28" s="81"/>
      <c r="C28" s="105" t="s">
        <v>163</v>
      </c>
      <c r="D28" s="78" t="s">
        <v>164</v>
      </c>
      <c r="E28" s="68"/>
      <c r="F28" s="17" t="s">
        <v>74</v>
      </c>
      <c r="G28" s="79">
        <v>0.9387</v>
      </c>
      <c r="H28" s="17">
        <v>4</v>
      </c>
      <c r="I28" s="17">
        <v>4</v>
      </c>
      <c r="J28" s="17"/>
    </row>
    <row r="29" ht="15" customHeight="1" spans="1:10">
      <c r="A29" s="76"/>
      <c r="B29" s="81"/>
      <c r="C29" s="105" t="s">
        <v>165</v>
      </c>
      <c r="D29" s="78" t="s">
        <v>164</v>
      </c>
      <c r="E29" s="68"/>
      <c r="F29" s="17" t="s">
        <v>74</v>
      </c>
      <c r="G29" s="79">
        <v>0.8977</v>
      </c>
      <c r="H29" s="17">
        <v>4</v>
      </c>
      <c r="I29" s="17">
        <v>4</v>
      </c>
      <c r="J29" s="17"/>
    </row>
    <row r="30" ht="24" customHeight="1" spans="1:10">
      <c r="A30" s="76"/>
      <c r="B30" s="81"/>
      <c r="C30" s="105" t="s">
        <v>166</v>
      </c>
      <c r="D30" s="78" t="s">
        <v>151</v>
      </c>
      <c r="E30" s="68"/>
      <c r="F30" s="17" t="s">
        <v>74</v>
      </c>
      <c r="G30" s="79" t="s">
        <v>167</v>
      </c>
      <c r="H30" s="17">
        <v>4</v>
      </c>
      <c r="I30" s="17">
        <v>4</v>
      </c>
      <c r="J30" s="17"/>
    </row>
    <row r="31" customHeight="1" spans="1:10">
      <c r="A31" s="76"/>
      <c r="B31" s="81"/>
      <c r="C31" s="105" t="s">
        <v>168</v>
      </c>
      <c r="D31" s="78" t="s">
        <v>169</v>
      </c>
      <c r="E31" s="68"/>
      <c r="F31" s="17" t="s">
        <v>169</v>
      </c>
      <c r="G31" s="79" t="s">
        <v>169</v>
      </c>
      <c r="H31" s="17">
        <v>4</v>
      </c>
      <c r="I31" s="17">
        <v>4</v>
      </c>
      <c r="J31" s="17"/>
    </row>
    <row r="32" ht="51.75" spans="1:10">
      <c r="A32" s="76"/>
      <c r="B32" s="107" t="s">
        <v>76</v>
      </c>
      <c r="C32" s="82" t="s">
        <v>170</v>
      </c>
      <c r="D32" s="78" t="s">
        <v>171</v>
      </c>
      <c r="E32" s="68"/>
      <c r="F32" s="17" t="s">
        <v>74</v>
      </c>
      <c r="G32" s="79">
        <v>0.82</v>
      </c>
      <c r="H32" s="17">
        <v>4</v>
      </c>
      <c r="I32" s="17">
        <v>4</v>
      </c>
      <c r="J32" s="17"/>
    </row>
    <row r="33" ht="51.75" spans="1:10">
      <c r="A33" s="76"/>
      <c r="B33" s="90"/>
      <c r="C33" s="83" t="s">
        <v>172</v>
      </c>
      <c r="D33" s="78" t="s">
        <v>164</v>
      </c>
      <c r="E33" s="68"/>
      <c r="F33" s="17" t="s">
        <v>74</v>
      </c>
      <c r="G33" s="79">
        <v>0.8122</v>
      </c>
      <c r="H33" s="17">
        <v>4</v>
      </c>
      <c r="I33" s="17">
        <v>4</v>
      </c>
      <c r="J33" s="17"/>
    </row>
    <row r="34" ht="51.75" spans="1:10">
      <c r="A34" s="76"/>
      <c r="B34" s="90"/>
      <c r="C34" s="83" t="s">
        <v>173</v>
      </c>
      <c r="D34" s="78" t="s">
        <v>164</v>
      </c>
      <c r="E34" s="68"/>
      <c r="F34" s="17" t="s">
        <v>74</v>
      </c>
      <c r="G34" s="79">
        <v>0.8833</v>
      </c>
      <c r="H34" s="17">
        <v>4</v>
      </c>
      <c r="I34" s="17">
        <v>4</v>
      </c>
      <c r="J34" s="17"/>
    </row>
    <row r="35" ht="64.5" spans="1:10">
      <c r="A35" s="76"/>
      <c r="B35" s="90"/>
      <c r="C35" s="83" t="s">
        <v>174</v>
      </c>
      <c r="D35" s="78" t="s">
        <v>171</v>
      </c>
      <c r="E35" s="68"/>
      <c r="F35" s="17" t="s">
        <v>74</v>
      </c>
      <c r="G35" s="79">
        <v>0.5714</v>
      </c>
      <c r="H35" s="17">
        <v>4</v>
      </c>
      <c r="I35" s="17">
        <v>3</v>
      </c>
      <c r="J35" s="17"/>
    </row>
    <row r="36" ht="51.75" spans="1:10">
      <c r="A36" s="76"/>
      <c r="B36" s="90"/>
      <c r="C36" s="83" t="s">
        <v>175</v>
      </c>
      <c r="D36" s="78" t="s">
        <v>176</v>
      </c>
      <c r="E36" s="68"/>
      <c r="F36" s="17" t="s">
        <v>74</v>
      </c>
      <c r="G36" s="79">
        <v>0.9854</v>
      </c>
      <c r="H36" s="17">
        <v>4</v>
      </c>
      <c r="I36" s="17">
        <v>4</v>
      </c>
      <c r="J36" s="17"/>
    </row>
    <row r="37" ht="39" spans="1:10">
      <c r="A37" s="76" t="s">
        <v>85</v>
      </c>
      <c r="B37" s="81" t="s">
        <v>86</v>
      </c>
      <c r="C37" s="83" t="s">
        <v>177</v>
      </c>
      <c r="D37" s="78" t="s">
        <v>178</v>
      </c>
      <c r="E37" s="68"/>
      <c r="F37" s="17" t="s">
        <v>178</v>
      </c>
      <c r="G37" s="17" t="s">
        <v>178</v>
      </c>
      <c r="H37" s="17">
        <v>3</v>
      </c>
      <c r="I37" s="17">
        <v>3</v>
      </c>
      <c r="J37" s="17"/>
    </row>
    <row r="38" ht="26.25" spans="1:10">
      <c r="A38" s="76"/>
      <c r="B38" s="84" t="s">
        <v>88</v>
      </c>
      <c r="C38" s="85" t="s">
        <v>179</v>
      </c>
      <c r="D38" s="78" t="s">
        <v>180</v>
      </c>
      <c r="E38" s="68"/>
      <c r="F38" s="17" t="s">
        <v>180</v>
      </c>
      <c r="G38" s="17" t="s">
        <v>180</v>
      </c>
      <c r="H38" s="17">
        <v>4</v>
      </c>
      <c r="I38" s="17">
        <v>4</v>
      </c>
      <c r="J38" s="17"/>
    </row>
    <row r="39" ht="51.75" spans="1:10">
      <c r="A39" s="65"/>
      <c r="B39" s="68" t="s">
        <v>91</v>
      </c>
      <c r="C39" s="66" t="s">
        <v>181</v>
      </c>
      <c r="D39" s="78" t="s">
        <v>182</v>
      </c>
      <c r="E39" s="68"/>
      <c r="F39" s="17" t="s">
        <v>182</v>
      </c>
      <c r="G39" s="17" t="s">
        <v>182</v>
      </c>
      <c r="H39" s="17">
        <v>3</v>
      </c>
      <c r="I39" s="17">
        <v>3</v>
      </c>
      <c r="J39" s="17"/>
    </row>
    <row r="40" ht="39" spans="1:10">
      <c r="A40" s="65"/>
      <c r="B40" s="86" t="s">
        <v>94</v>
      </c>
      <c r="C40" s="87" t="s">
        <v>183</v>
      </c>
      <c r="D40" s="88" t="s">
        <v>180</v>
      </c>
      <c r="E40" s="86"/>
      <c r="F40" s="30" t="s">
        <v>180</v>
      </c>
      <c r="G40" s="89" t="s">
        <v>180</v>
      </c>
      <c r="H40" s="17">
        <v>4</v>
      </c>
      <c r="I40" s="17">
        <v>4</v>
      </c>
      <c r="J40" s="30"/>
    </row>
    <row r="41" ht="14.25" spans="1:10">
      <c r="A41" s="90" t="s">
        <v>97</v>
      </c>
      <c r="B41" s="91" t="s">
        <v>98</v>
      </c>
      <c r="C41" s="85" t="s">
        <v>184</v>
      </c>
      <c r="D41" s="92" t="s">
        <v>164</v>
      </c>
      <c r="E41" s="91"/>
      <c r="F41" s="50" t="s">
        <v>74</v>
      </c>
      <c r="G41" s="93" t="s">
        <v>185</v>
      </c>
      <c r="H41" s="108">
        <v>4</v>
      </c>
      <c r="I41" s="108">
        <v>3</v>
      </c>
      <c r="J41" s="94" t="s">
        <v>186</v>
      </c>
    </row>
    <row r="42" ht="26.25" spans="1:10">
      <c r="A42" s="90"/>
      <c r="B42" s="94" t="s">
        <v>101</v>
      </c>
      <c r="C42" s="85"/>
      <c r="D42" s="88"/>
      <c r="E42" s="94"/>
      <c r="F42" s="30"/>
      <c r="G42" s="95"/>
      <c r="H42" s="109"/>
      <c r="I42" s="109"/>
      <c r="J42" s="94"/>
    </row>
    <row r="43" ht="14.25" spans="1:10">
      <c r="A43" s="65" t="s">
        <v>102</v>
      </c>
      <c r="B43" s="65"/>
      <c r="C43" s="96" t="s">
        <v>46</v>
      </c>
      <c r="D43" s="96"/>
      <c r="E43" s="96"/>
      <c r="F43" s="96"/>
      <c r="G43" s="96"/>
      <c r="H43" s="96"/>
      <c r="I43" s="96"/>
      <c r="J43" s="96"/>
    </row>
    <row r="44" ht="14.25" spans="1:10">
      <c r="A44" s="65" t="s">
        <v>136</v>
      </c>
      <c r="B44" s="68">
        <v>100</v>
      </c>
      <c r="C44" s="68"/>
      <c r="D44" s="68"/>
      <c r="E44" s="68"/>
      <c r="F44" s="68"/>
      <c r="G44" s="68"/>
      <c r="H44" s="68"/>
      <c r="I44" s="64">
        <v>97</v>
      </c>
      <c r="J44" s="97" t="s">
        <v>137</v>
      </c>
    </row>
    <row r="45" spans="1:10">
      <c r="A45" s="98" t="s">
        <v>138</v>
      </c>
      <c r="B45" s="98"/>
      <c r="C45" s="98"/>
      <c r="D45" s="98"/>
      <c r="E45" s="98"/>
      <c r="F45" s="98"/>
      <c r="G45" s="98"/>
      <c r="H45" s="98"/>
      <c r="I45" s="98"/>
      <c r="J45" s="98"/>
    </row>
    <row r="46" spans="1:10">
      <c r="A46" s="99" t="s">
        <v>139</v>
      </c>
      <c r="B46" s="99"/>
      <c r="C46" s="99"/>
      <c r="D46" s="99"/>
      <c r="E46" s="99"/>
      <c r="F46" s="99"/>
      <c r="G46" s="99"/>
      <c r="H46" s="99"/>
      <c r="I46" s="99"/>
      <c r="J46" s="99"/>
    </row>
    <row r="47" spans="1:10">
      <c r="A47" s="99" t="s">
        <v>140</v>
      </c>
      <c r="B47" s="99"/>
      <c r="C47" s="99"/>
      <c r="D47" s="99"/>
      <c r="E47" s="99"/>
      <c r="F47" s="99"/>
      <c r="G47" s="99"/>
      <c r="H47" s="99"/>
      <c r="I47" s="99"/>
      <c r="J47" s="99"/>
    </row>
    <row r="48" spans="1:10">
      <c r="A48" s="99" t="s">
        <v>141</v>
      </c>
      <c r="B48" s="99"/>
      <c r="C48" s="99"/>
      <c r="D48" s="99"/>
      <c r="E48" s="99"/>
      <c r="F48" s="99"/>
      <c r="G48" s="99"/>
      <c r="H48" s="99"/>
      <c r="I48" s="99"/>
      <c r="J48" s="99"/>
    </row>
    <row r="49" spans="1:10">
      <c r="A49" s="99" t="s">
        <v>142</v>
      </c>
      <c r="B49" s="99"/>
      <c r="C49" s="99"/>
      <c r="D49" s="99"/>
      <c r="E49" s="99"/>
      <c r="F49" s="99"/>
      <c r="G49" s="99"/>
      <c r="H49" s="99"/>
      <c r="I49" s="99"/>
      <c r="J49" s="99"/>
    </row>
    <row r="50" spans="1:10">
      <c r="A50" s="99" t="s">
        <v>143</v>
      </c>
      <c r="B50" s="99"/>
      <c r="C50" s="99"/>
      <c r="D50" s="99"/>
      <c r="E50" s="99"/>
      <c r="F50" s="99"/>
      <c r="G50" s="99"/>
      <c r="H50" s="99"/>
      <c r="I50" s="99"/>
      <c r="J50" s="99"/>
    </row>
    <row r="51" spans="1:10">
      <c r="A51" s="100" t="s">
        <v>144</v>
      </c>
      <c r="B51" s="100"/>
      <c r="C51" s="100"/>
      <c r="D51" s="100"/>
      <c r="E51" s="100"/>
      <c r="F51" s="100"/>
      <c r="G51" s="100"/>
      <c r="H51" s="100"/>
      <c r="I51" s="100"/>
      <c r="J51" s="100"/>
    </row>
    <row r="52" spans="1:10">
      <c r="A52" s="100" t="s">
        <v>145</v>
      </c>
      <c r="B52" s="100"/>
      <c r="C52" s="100"/>
      <c r="D52" s="100"/>
      <c r="E52" s="100"/>
      <c r="F52" s="100"/>
      <c r="G52" s="100"/>
      <c r="H52" s="100"/>
      <c r="I52" s="100"/>
      <c r="J52" s="100"/>
    </row>
    <row r="53" spans="1:10">
      <c r="A53" s="100" t="s">
        <v>146</v>
      </c>
      <c r="B53" s="100"/>
      <c r="C53" s="100"/>
      <c r="D53" s="100"/>
      <c r="E53" s="100"/>
      <c r="F53" s="100"/>
      <c r="G53" s="100"/>
      <c r="H53" s="100"/>
      <c r="I53" s="100"/>
      <c r="J53" s="100"/>
    </row>
  </sheetData>
  <mergeCells count="84">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A43:B43"/>
    <mergeCell ref="C43:J43"/>
    <mergeCell ref="B44:H44"/>
    <mergeCell ref="A45:J45"/>
    <mergeCell ref="A46:J46"/>
    <mergeCell ref="A47:J47"/>
    <mergeCell ref="A48:J48"/>
    <mergeCell ref="A49:J49"/>
    <mergeCell ref="A50:J50"/>
    <mergeCell ref="A51:J51"/>
    <mergeCell ref="A52:J52"/>
    <mergeCell ref="A53:J53"/>
    <mergeCell ref="A5:A6"/>
    <mergeCell ref="A7:A13"/>
    <mergeCell ref="A17:A18"/>
    <mergeCell ref="A19:A36"/>
    <mergeCell ref="A37:A40"/>
    <mergeCell ref="A41:A42"/>
    <mergeCell ref="B7:B8"/>
    <mergeCell ref="B17:B18"/>
    <mergeCell ref="B19:B31"/>
    <mergeCell ref="B32:B33"/>
    <mergeCell ref="C10:C11"/>
    <mergeCell ref="C41:C42"/>
    <mergeCell ref="D10:D11"/>
    <mergeCell ref="E10:E11"/>
    <mergeCell ref="F41:F42"/>
    <mergeCell ref="G41:G42"/>
    <mergeCell ref="H7:H8"/>
    <mergeCell ref="H10:H11"/>
    <mergeCell ref="H17:H18"/>
    <mergeCell ref="H41:H42"/>
    <mergeCell ref="I17:I18"/>
    <mergeCell ref="I41:I42"/>
    <mergeCell ref="J17:J18"/>
    <mergeCell ref="J41:J42"/>
    <mergeCell ref="A2:H3"/>
    <mergeCell ref="B5:D6"/>
    <mergeCell ref="F5:J6"/>
    <mergeCell ref="F7:G8"/>
    <mergeCell ref="I7:J8"/>
    <mergeCell ref="F10:G11"/>
    <mergeCell ref="I10:J11"/>
    <mergeCell ref="D17:E18"/>
    <mergeCell ref="D41:E4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workbookViewId="0">
      <selection activeCell="D12" sqref="D12"/>
    </sheetView>
  </sheetViews>
  <sheetFormatPr defaultColWidth="9" defaultRowHeight="13.5"/>
  <cols>
    <col min="3" max="3" width="12.125" customWidth="1"/>
    <col min="4" max="5" width="10.125"/>
    <col min="10" max="10" width="11.25" customWidth="1"/>
  </cols>
  <sheetData>
    <row r="1" ht="24.75" spans="1:10">
      <c r="A1" s="60" t="s">
        <v>105</v>
      </c>
      <c r="B1" s="60"/>
      <c r="C1" s="60"/>
      <c r="D1" s="60"/>
      <c r="E1" s="60"/>
      <c r="F1" s="60"/>
      <c r="G1" s="60"/>
      <c r="H1" s="60"/>
      <c r="I1" s="60"/>
      <c r="J1" s="60"/>
    </row>
    <row r="2" customHeight="1" spans="1:10">
      <c r="A2" s="61" t="s">
        <v>106</v>
      </c>
      <c r="B2" s="61"/>
      <c r="C2" s="61"/>
      <c r="D2" s="61"/>
      <c r="E2" s="61"/>
      <c r="F2" s="61"/>
      <c r="G2" s="61"/>
      <c r="H2" s="61"/>
      <c r="I2" s="62" t="s">
        <v>2</v>
      </c>
      <c r="J2" s="62"/>
    </row>
    <row r="3" ht="15" customHeight="1" spans="1:10">
      <c r="A3" s="61"/>
      <c r="B3" s="61"/>
      <c r="C3" s="61"/>
      <c r="D3" s="61"/>
      <c r="E3" s="61"/>
      <c r="F3" s="61"/>
      <c r="G3" s="61"/>
      <c r="H3" s="61"/>
      <c r="I3" s="62" t="s">
        <v>31</v>
      </c>
      <c r="J3" s="62"/>
    </row>
    <row r="4" ht="15" customHeight="1" spans="1:10">
      <c r="A4" s="63" t="s">
        <v>108</v>
      </c>
      <c r="B4" s="64" t="s">
        <v>187</v>
      </c>
      <c r="C4" s="64"/>
      <c r="D4" s="64"/>
      <c r="E4" s="64"/>
      <c r="F4" s="64"/>
      <c r="G4" s="64"/>
      <c r="H4" s="64"/>
      <c r="I4" s="64"/>
      <c r="J4" s="64"/>
    </row>
    <row r="5" ht="15" customHeight="1" spans="1:10">
      <c r="A5" s="65" t="s">
        <v>110</v>
      </c>
      <c r="B5" s="66" t="s">
        <v>34</v>
      </c>
      <c r="C5" s="66"/>
      <c r="D5" s="66"/>
      <c r="E5" s="67" t="s">
        <v>111</v>
      </c>
      <c r="F5" s="64" t="s">
        <v>188</v>
      </c>
      <c r="G5" s="64"/>
      <c r="H5" s="64"/>
      <c r="I5" s="64"/>
      <c r="J5" s="64"/>
    </row>
    <row r="6" ht="14.25" spans="1:10">
      <c r="A6" s="65"/>
      <c r="B6" s="66"/>
      <c r="C6" s="66"/>
      <c r="D6" s="66"/>
      <c r="E6" s="68" t="s">
        <v>69</v>
      </c>
      <c r="F6" s="64"/>
      <c r="G6" s="64"/>
      <c r="H6" s="64"/>
      <c r="I6" s="64"/>
      <c r="J6" s="64"/>
    </row>
    <row r="7" ht="15" customHeight="1" spans="1:10">
      <c r="A7" s="65" t="s">
        <v>113</v>
      </c>
      <c r="B7" s="68"/>
      <c r="C7" s="69" t="s">
        <v>37</v>
      </c>
      <c r="D7" s="69" t="s">
        <v>114</v>
      </c>
      <c r="E7" s="67" t="s">
        <v>114</v>
      </c>
      <c r="F7" s="64" t="s">
        <v>65</v>
      </c>
      <c r="G7" s="64"/>
      <c r="H7" s="64" t="s">
        <v>115</v>
      </c>
      <c r="I7" s="64" t="s">
        <v>66</v>
      </c>
      <c r="J7" s="64"/>
    </row>
    <row r="8" ht="14.25" spans="1:10">
      <c r="A8" s="65"/>
      <c r="B8" s="68"/>
      <c r="C8" s="68" t="s">
        <v>42</v>
      </c>
      <c r="D8" s="68" t="s">
        <v>42</v>
      </c>
      <c r="E8" s="68" t="s">
        <v>116</v>
      </c>
      <c r="F8" s="64"/>
      <c r="G8" s="64"/>
      <c r="H8" s="64"/>
      <c r="I8" s="64"/>
      <c r="J8" s="64"/>
    </row>
    <row r="9" ht="27" customHeight="1" spans="1:10">
      <c r="A9" s="65"/>
      <c r="B9" s="68" t="s">
        <v>45</v>
      </c>
      <c r="C9" s="68"/>
      <c r="D9" s="70">
        <v>2199.27</v>
      </c>
      <c r="E9" s="70">
        <v>2199.27</v>
      </c>
      <c r="F9" s="68">
        <v>10</v>
      </c>
      <c r="G9" s="68"/>
      <c r="H9" s="71">
        <v>1</v>
      </c>
      <c r="I9" s="68">
        <v>10</v>
      </c>
      <c r="J9" s="68"/>
    </row>
    <row r="10" ht="15" customHeight="1" spans="1:10">
      <c r="A10" s="65"/>
      <c r="B10" s="72" t="s">
        <v>49</v>
      </c>
      <c r="C10" s="70"/>
      <c r="D10" s="70">
        <v>671.84</v>
      </c>
      <c r="E10" s="70">
        <v>671.84</v>
      </c>
      <c r="F10" s="68" t="s">
        <v>117</v>
      </c>
      <c r="G10" s="68"/>
      <c r="H10" s="68" t="s">
        <v>117</v>
      </c>
      <c r="I10" s="68" t="s">
        <v>117</v>
      </c>
      <c r="J10" s="68"/>
    </row>
    <row r="11" ht="26.25" spans="1:10">
      <c r="A11" s="65"/>
      <c r="B11" s="70" t="s">
        <v>50</v>
      </c>
      <c r="C11" s="70"/>
      <c r="D11" s="70"/>
      <c r="E11" s="70"/>
      <c r="F11" s="68"/>
      <c r="G11" s="68"/>
      <c r="H11" s="68"/>
      <c r="I11" s="68"/>
      <c r="J11" s="68"/>
    </row>
    <row r="12" ht="27" customHeight="1" spans="1:10">
      <c r="A12" s="65"/>
      <c r="B12" s="70" t="s">
        <v>51</v>
      </c>
      <c r="C12" s="70"/>
      <c r="D12" s="70">
        <v>1527.43</v>
      </c>
      <c r="E12" s="70">
        <v>1527.43</v>
      </c>
      <c r="F12" s="68" t="s">
        <v>117</v>
      </c>
      <c r="G12" s="68"/>
      <c r="H12" s="68" t="s">
        <v>117</v>
      </c>
      <c r="I12" s="68" t="s">
        <v>117</v>
      </c>
      <c r="J12" s="68"/>
    </row>
    <row r="13" ht="27" customHeight="1" spans="1:10">
      <c r="A13" s="65"/>
      <c r="B13" s="70" t="s">
        <v>52</v>
      </c>
      <c r="C13" s="68"/>
      <c r="D13" s="68"/>
      <c r="E13" s="73"/>
      <c r="F13" s="68" t="s">
        <v>117</v>
      </c>
      <c r="G13" s="68"/>
      <c r="H13" s="68" t="s">
        <v>117</v>
      </c>
      <c r="I13" s="68" t="s">
        <v>117</v>
      </c>
      <c r="J13" s="68"/>
    </row>
    <row r="14" ht="15" customHeight="1" spans="1:10">
      <c r="A14" s="16" t="s">
        <v>119</v>
      </c>
      <c r="B14" s="16"/>
      <c r="C14" s="16"/>
      <c r="D14" s="16"/>
      <c r="E14" s="16"/>
      <c r="F14" s="16"/>
      <c r="G14" s="50" t="s">
        <v>120</v>
      </c>
      <c r="H14" s="50"/>
      <c r="I14" s="50"/>
      <c r="J14" s="50"/>
    </row>
    <row r="15" ht="27" customHeight="1" spans="1:10">
      <c r="A15" s="16" t="s">
        <v>121</v>
      </c>
      <c r="B15" s="74" t="s">
        <v>189</v>
      </c>
      <c r="C15" s="74"/>
      <c r="D15" s="74"/>
      <c r="E15" s="74"/>
      <c r="F15" s="74"/>
      <c r="G15" s="75" t="s">
        <v>190</v>
      </c>
      <c r="H15" s="75"/>
      <c r="I15" s="75"/>
      <c r="J15" s="75"/>
    </row>
    <row r="16" ht="15" customHeight="1" spans="1:10">
      <c r="A16" s="16" t="s">
        <v>56</v>
      </c>
      <c r="B16" s="16"/>
      <c r="C16" s="16"/>
      <c r="D16" s="17" t="s">
        <v>57</v>
      </c>
      <c r="E16" s="17"/>
      <c r="F16" s="17"/>
      <c r="G16" s="18" t="s">
        <v>58</v>
      </c>
      <c r="H16" s="18"/>
      <c r="I16" s="18"/>
      <c r="J16" s="18"/>
    </row>
    <row r="17" ht="24.75" customHeight="1" spans="1:10">
      <c r="A17" s="76" t="s">
        <v>59</v>
      </c>
      <c r="B17" s="65" t="s">
        <v>60</v>
      </c>
      <c r="C17" s="69" t="s">
        <v>61</v>
      </c>
      <c r="D17" s="77" t="s">
        <v>62</v>
      </c>
      <c r="E17" s="67"/>
      <c r="F17" s="24" t="s">
        <v>63</v>
      </c>
      <c r="G17" s="25" t="s">
        <v>64</v>
      </c>
      <c r="H17" s="26" t="s">
        <v>65</v>
      </c>
      <c r="I17" s="26" t="s">
        <v>66</v>
      </c>
      <c r="J17" s="26" t="s">
        <v>67</v>
      </c>
    </row>
    <row r="18" ht="14.25" spans="1:10">
      <c r="A18" s="76"/>
      <c r="B18" s="65"/>
      <c r="C18" s="68" t="s">
        <v>68</v>
      </c>
      <c r="D18" s="78"/>
      <c r="E18" s="68"/>
      <c r="F18" s="29" t="s">
        <v>69</v>
      </c>
      <c r="G18" s="30" t="s">
        <v>70</v>
      </c>
      <c r="H18" s="26"/>
      <c r="I18" s="26"/>
      <c r="J18" s="26"/>
    </row>
    <row r="19" ht="15" customHeight="1" spans="1:10">
      <c r="A19" s="65" t="s">
        <v>71</v>
      </c>
      <c r="B19" s="69" t="s">
        <v>72</v>
      </c>
      <c r="C19" s="66" t="s">
        <v>191</v>
      </c>
      <c r="D19" s="78">
        <v>9609</v>
      </c>
      <c r="E19" s="68"/>
      <c r="F19" s="17" t="s">
        <v>160</v>
      </c>
      <c r="G19" s="79">
        <v>1</v>
      </c>
      <c r="H19" s="17">
        <v>6</v>
      </c>
      <c r="I19" s="17">
        <v>6</v>
      </c>
      <c r="J19" s="17"/>
    </row>
    <row r="20" ht="26.25" spans="1:10">
      <c r="A20" s="65"/>
      <c r="B20" s="69"/>
      <c r="C20" s="66" t="s">
        <v>192</v>
      </c>
      <c r="D20" s="78">
        <v>467</v>
      </c>
      <c r="E20" s="68"/>
      <c r="F20" s="17" t="s">
        <v>160</v>
      </c>
      <c r="G20" s="79">
        <v>1</v>
      </c>
      <c r="H20" s="17">
        <v>6</v>
      </c>
      <c r="I20" s="17">
        <v>6</v>
      </c>
      <c r="J20" s="17"/>
    </row>
    <row r="21" ht="39" spans="1:10">
      <c r="A21" s="65"/>
      <c r="B21" s="69"/>
      <c r="C21" s="66" t="s">
        <v>193</v>
      </c>
      <c r="D21" s="78">
        <v>4</v>
      </c>
      <c r="E21" s="68"/>
      <c r="F21" s="17" t="s">
        <v>160</v>
      </c>
      <c r="G21" s="79">
        <v>1</v>
      </c>
      <c r="H21" s="17">
        <v>6</v>
      </c>
      <c r="I21" s="17">
        <v>6</v>
      </c>
      <c r="J21" s="17"/>
    </row>
    <row r="22" ht="26.25" spans="1:10">
      <c r="A22" s="65"/>
      <c r="B22" s="69"/>
      <c r="C22" s="66" t="s">
        <v>194</v>
      </c>
      <c r="D22" s="78">
        <v>698</v>
      </c>
      <c r="E22" s="68"/>
      <c r="F22" s="17" t="s">
        <v>195</v>
      </c>
      <c r="G22" s="79">
        <v>1</v>
      </c>
      <c r="H22" s="17">
        <v>6</v>
      </c>
      <c r="I22" s="17">
        <v>6</v>
      </c>
      <c r="J22" s="17"/>
    </row>
    <row r="23" ht="14.25" spans="1:10">
      <c r="A23" s="65"/>
      <c r="B23" s="69"/>
      <c r="C23" s="66" t="s">
        <v>196</v>
      </c>
      <c r="D23" s="78">
        <v>699</v>
      </c>
      <c r="E23" s="68"/>
      <c r="F23" s="17" t="s">
        <v>195</v>
      </c>
      <c r="G23" s="79">
        <v>1</v>
      </c>
      <c r="H23" s="17">
        <v>6</v>
      </c>
      <c r="I23" s="17">
        <v>6</v>
      </c>
      <c r="J23" s="17"/>
    </row>
    <row r="24" ht="26.25" spans="1:10">
      <c r="A24" s="65"/>
      <c r="B24" s="69"/>
      <c r="C24" s="66" t="s">
        <v>197</v>
      </c>
      <c r="D24" s="78">
        <v>20</v>
      </c>
      <c r="E24" s="68"/>
      <c r="F24" s="17" t="s">
        <v>195</v>
      </c>
      <c r="G24" s="79">
        <v>1</v>
      </c>
      <c r="H24" s="17">
        <v>6</v>
      </c>
      <c r="I24" s="17">
        <v>6</v>
      </c>
      <c r="J24" s="17"/>
    </row>
    <row r="25" ht="39" spans="1:10">
      <c r="A25" s="65"/>
      <c r="B25" s="69"/>
      <c r="C25" s="66" t="s">
        <v>198</v>
      </c>
      <c r="D25" s="78">
        <v>1413</v>
      </c>
      <c r="E25" s="68"/>
      <c r="F25" s="17" t="s">
        <v>160</v>
      </c>
      <c r="G25" s="79">
        <v>1</v>
      </c>
      <c r="H25" s="17">
        <v>6</v>
      </c>
      <c r="I25" s="17">
        <v>6</v>
      </c>
      <c r="J25" s="17"/>
    </row>
    <row r="26" ht="26.25" spans="1:10">
      <c r="A26" s="65"/>
      <c r="B26" s="69"/>
      <c r="C26" s="66" t="s">
        <v>199</v>
      </c>
      <c r="D26" s="78">
        <v>1207</v>
      </c>
      <c r="E26" s="68"/>
      <c r="F26" s="17" t="s">
        <v>160</v>
      </c>
      <c r="G26" s="79">
        <v>1</v>
      </c>
      <c r="H26" s="17">
        <v>6</v>
      </c>
      <c r="I26" s="17">
        <v>6</v>
      </c>
      <c r="J26" s="17"/>
    </row>
    <row r="27" ht="51.75" spans="1:10">
      <c r="A27" s="65"/>
      <c r="B27" s="69"/>
      <c r="C27" s="80" t="s">
        <v>200</v>
      </c>
      <c r="D27" s="78">
        <v>45346</v>
      </c>
      <c r="E27" s="68"/>
      <c r="F27" s="17" t="s">
        <v>160</v>
      </c>
      <c r="G27" s="79">
        <v>1</v>
      </c>
      <c r="H27" s="17">
        <v>6</v>
      </c>
      <c r="I27" s="17">
        <v>6</v>
      </c>
      <c r="J27" s="17"/>
    </row>
    <row r="28" ht="26.25" spans="1:10">
      <c r="A28" s="76"/>
      <c r="B28" s="81" t="s">
        <v>76</v>
      </c>
      <c r="C28" s="82" t="s">
        <v>201</v>
      </c>
      <c r="D28" s="78">
        <v>100</v>
      </c>
      <c r="E28" s="68"/>
      <c r="F28" s="17" t="s">
        <v>74</v>
      </c>
      <c r="G28" s="79">
        <v>1</v>
      </c>
      <c r="H28" s="17">
        <v>5</v>
      </c>
      <c r="I28" s="17">
        <v>5</v>
      </c>
      <c r="J28" s="17"/>
    </row>
    <row r="29" ht="64.5" spans="1:10">
      <c r="A29" s="76"/>
      <c r="B29" s="81" t="s">
        <v>80</v>
      </c>
      <c r="C29" s="83" t="s">
        <v>202</v>
      </c>
      <c r="D29" s="78">
        <v>100</v>
      </c>
      <c r="E29" s="68"/>
      <c r="F29" s="17" t="s">
        <v>74</v>
      </c>
      <c r="G29" s="79">
        <v>0.8</v>
      </c>
      <c r="H29" s="17">
        <v>6</v>
      </c>
      <c r="I29" s="17">
        <v>4</v>
      </c>
      <c r="J29" s="17" t="s">
        <v>203</v>
      </c>
    </row>
    <row r="30" ht="27" customHeight="1" spans="1:10">
      <c r="A30" s="76" t="s">
        <v>85</v>
      </c>
      <c r="B30" s="81" t="s">
        <v>86</v>
      </c>
      <c r="C30" s="83" t="s">
        <v>204</v>
      </c>
      <c r="D30" s="78" t="s">
        <v>205</v>
      </c>
      <c r="E30" s="68"/>
      <c r="F30" s="17" t="s">
        <v>205</v>
      </c>
      <c r="G30" s="17" t="s">
        <v>205</v>
      </c>
      <c r="H30" s="17">
        <v>5</v>
      </c>
      <c r="I30" s="17">
        <v>5</v>
      </c>
      <c r="J30" s="17"/>
    </row>
    <row r="31" ht="26.25" spans="1:10">
      <c r="A31" s="76"/>
      <c r="B31" s="84" t="s">
        <v>88</v>
      </c>
      <c r="C31" s="85" t="s">
        <v>206</v>
      </c>
      <c r="D31" s="78" t="s">
        <v>207</v>
      </c>
      <c r="E31" s="68"/>
      <c r="F31" s="17" t="s">
        <v>207</v>
      </c>
      <c r="G31" s="17" t="s">
        <v>207</v>
      </c>
      <c r="H31" s="17">
        <v>5</v>
      </c>
      <c r="I31" s="17">
        <v>5</v>
      </c>
      <c r="J31" s="17"/>
    </row>
    <row r="32" ht="39" spans="1:10">
      <c r="A32" s="65"/>
      <c r="B32" s="68" t="s">
        <v>91</v>
      </c>
      <c r="C32" s="66" t="s">
        <v>181</v>
      </c>
      <c r="D32" s="78" t="s">
        <v>182</v>
      </c>
      <c r="E32" s="68"/>
      <c r="F32" s="17" t="s">
        <v>182</v>
      </c>
      <c r="G32" s="17" t="s">
        <v>182</v>
      </c>
      <c r="H32" s="17">
        <v>5</v>
      </c>
      <c r="I32" s="17">
        <v>5</v>
      </c>
      <c r="J32" s="17"/>
    </row>
    <row r="33" ht="26.25" spans="1:10">
      <c r="A33" s="65"/>
      <c r="B33" s="86" t="s">
        <v>94</v>
      </c>
      <c r="C33" s="87" t="s">
        <v>208</v>
      </c>
      <c r="D33" s="88">
        <v>85</v>
      </c>
      <c r="E33" s="86"/>
      <c r="F33" s="30" t="s">
        <v>74</v>
      </c>
      <c r="G33" s="89">
        <v>0.85</v>
      </c>
      <c r="H33" s="30">
        <v>5</v>
      </c>
      <c r="I33" s="30">
        <v>5</v>
      </c>
      <c r="J33" s="30"/>
    </row>
    <row r="34" ht="15" customHeight="1" spans="1:10">
      <c r="A34" s="90" t="s">
        <v>97</v>
      </c>
      <c r="B34" s="91" t="s">
        <v>98</v>
      </c>
      <c r="C34" s="85" t="s">
        <v>184</v>
      </c>
      <c r="D34" s="92">
        <v>85</v>
      </c>
      <c r="E34" s="91"/>
      <c r="F34" s="50" t="s">
        <v>74</v>
      </c>
      <c r="G34" s="93">
        <v>0.85</v>
      </c>
      <c r="H34" s="94">
        <v>5</v>
      </c>
      <c r="I34" s="94">
        <v>5</v>
      </c>
      <c r="J34" s="94"/>
    </row>
    <row r="35" ht="26.25" spans="1:10">
      <c r="A35" s="90"/>
      <c r="B35" s="94" t="s">
        <v>101</v>
      </c>
      <c r="C35" s="85"/>
      <c r="D35" s="88"/>
      <c r="E35" s="94"/>
      <c r="F35" s="30"/>
      <c r="G35" s="95"/>
      <c r="H35" s="94"/>
      <c r="I35" s="94"/>
      <c r="J35" s="94"/>
    </row>
    <row r="36" ht="15" customHeight="1" spans="1:10">
      <c r="A36" s="65" t="s">
        <v>102</v>
      </c>
      <c r="B36" s="65"/>
      <c r="C36" s="96" t="s">
        <v>46</v>
      </c>
      <c r="D36" s="96"/>
      <c r="E36" s="96"/>
      <c r="F36" s="96"/>
      <c r="G36" s="96"/>
      <c r="H36" s="96"/>
      <c r="I36" s="96"/>
      <c r="J36" s="96"/>
    </row>
    <row r="37" ht="24" customHeight="1" spans="1:10">
      <c r="A37" s="65" t="s">
        <v>136</v>
      </c>
      <c r="B37" s="68">
        <v>100</v>
      </c>
      <c r="C37" s="68"/>
      <c r="D37" s="68"/>
      <c r="E37" s="68"/>
      <c r="F37" s="68"/>
      <c r="G37" s="68"/>
      <c r="H37" s="68"/>
      <c r="I37" s="64">
        <v>98</v>
      </c>
      <c r="J37" s="97" t="s">
        <v>137</v>
      </c>
    </row>
    <row r="38" customHeight="1" spans="1:10">
      <c r="A38" s="98" t="s">
        <v>138</v>
      </c>
      <c r="B38" s="98"/>
      <c r="C38" s="98"/>
      <c r="D38" s="98"/>
      <c r="E38" s="98"/>
      <c r="F38" s="98"/>
      <c r="G38" s="98"/>
      <c r="H38" s="98"/>
      <c r="I38" s="98"/>
      <c r="J38" s="98"/>
    </row>
    <row r="39" spans="1:10">
      <c r="A39" s="99" t="s">
        <v>139</v>
      </c>
      <c r="B39" s="99"/>
      <c r="C39" s="99"/>
      <c r="D39" s="99"/>
      <c r="E39" s="99"/>
      <c r="F39" s="99"/>
      <c r="G39" s="99"/>
      <c r="H39" s="99"/>
      <c r="I39" s="99"/>
      <c r="J39" s="99"/>
    </row>
    <row r="40" spans="1:10">
      <c r="A40" s="99" t="s">
        <v>140</v>
      </c>
      <c r="B40" s="99"/>
      <c r="C40" s="99"/>
      <c r="D40" s="99"/>
      <c r="E40" s="99"/>
      <c r="F40" s="99"/>
      <c r="G40" s="99"/>
      <c r="H40" s="99"/>
      <c r="I40" s="99"/>
      <c r="J40" s="99"/>
    </row>
    <row r="41" spans="1:10">
      <c r="A41" s="99" t="s">
        <v>141</v>
      </c>
      <c r="B41" s="99"/>
      <c r="C41" s="99"/>
      <c r="D41" s="99"/>
      <c r="E41" s="99"/>
      <c r="F41" s="99"/>
      <c r="G41" s="99"/>
      <c r="H41" s="99"/>
      <c r="I41" s="99"/>
      <c r="J41" s="99"/>
    </row>
    <row r="42" spans="1:10">
      <c r="A42" s="99" t="s">
        <v>142</v>
      </c>
      <c r="B42" s="99"/>
      <c r="C42" s="99"/>
      <c r="D42" s="99"/>
      <c r="E42" s="99"/>
      <c r="F42" s="99"/>
      <c r="G42" s="99"/>
      <c r="H42" s="99"/>
      <c r="I42" s="99"/>
      <c r="J42" s="99"/>
    </row>
    <row r="43" spans="1:10">
      <c r="A43" s="99" t="s">
        <v>143</v>
      </c>
      <c r="B43" s="99"/>
      <c r="C43" s="99"/>
      <c r="D43" s="99"/>
      <c r="E43" s="99"/>
      <c r="F43" s="99"/>
      <c r="G43" s="99"/>
      <c r="H43" s="99"/>
      <c r="I43" s="99"/>
      <c r="J43" s="99"/>
    </row>
    <row r="44" spans="1:10">
      <c r="A44" s="100" t="s">
        <v>144</v>
      </c>
      <c r="B44" s="100"/>
      <c r="C44" s="100"/>
      <c r="D44" s="100"/>
      <c r="E44" s="100"/>
      <c r="F44" s="100"/>
      <c r="G44" s="100"/>
      <c r="H44" s="100"/>
      <c r="I44" s="100"/>
      <c r="J44" s="100"/>
    </row>
    <row r="45" spans="1:10">
      <c r="A45" s="100" t="s">
        <v>145</v>
      </c>
      <c r="B45" s="100"/>
      <c r="C45" s="100"/>
      <c r="D45" s="100"/>
      <c r="E45" s="100"/>
      <c r="F45" s="100"/>
      <c r="G45" s="100"/>
      <c r="H45" s="100"/>
      <c r="I45" s="100"/>
      <c r="J45" s="100"/>
    </row>
    <row r="46" spans="1:10">
      <c r="A46" s="100" t="s">
        <v>146</v>
      </c>
      <c r="B46" s="100"/>
      <c r="C46" s="100"/>
      <c r="D46" s="100"/>
      <c r="E46" s="100"/>
      <c r="F46" s="100"/>
      <c r="G46" s="100"/>
      <c r="H46" s="100"/>
      <c r="I46" s="100"/>
      <c r="J46" s="100"/>
    </row>
  </sheetData>
  <mergeCells count="76">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A36:B36"/>
    <mergeCell ref="C36:J36"/>
    <mergeCell ref="B37:H37"/>
    <mergeCell ref="A38:J38"/>
    <mergeCell ref="A39:J39"/>
    <mergeCell ref="A40:J40"/>
    <mergeCell ref="A41:J41"/>
    <mergeCell ref="A42:J42"/>
    <mergeCell ref="A43:J43"/>
    <mergeCell ref="A44:J44"/>
    <mergeCell ref="A45:J45"/>
    <mergeCell ref="A46:J46"/>
    <mergeCell ref="A5:A6"/>
    <mergeCell ref="A7:A13"/>
    <mergeCell ref="A17:A18"/>
    <mergeCell ref="A19:A29"/>
    <mergeCell ref="A30:A33"/>
    <mergeCell ref="A34:A35"/>
    <mergeCell ref="B7:B8"/>
    <mergeCell ref="B17:B18"/>
    <mergeCell ref="B19:B27"/>
    <mergeCell ref="C10:C11"/>
    <mergeCell ref="C34:C35"/>
    <mergeCell ref="D10:D11"/>
    <mergeCell ref="E10:E11"/>
    <mergeCell ref="F34:F35"/>
    <mergeCell ref="G34:G35"/>
    <mergeCell ref="H7:H8"/>
    <mergeCell ref="H10:H11"/>
    <mergeCell ref="H17:H18"/>
    <mergeCell ref="H34:H35"/>
    <mergeCell ref="I17:I18"/>
    <mergeCell ref="I34:I35"/>
    <mergeCell ref="J17:J18"/>
    <mergeCell ref="J34:J35"/>
    <mergeCell ref="A2:H3"/>
    <mergeCell ref="B5:D6"/>
    <mergeCell ref="F5:J6"/>
    <mergeCell ref="F7:G8"/>
    <mergeCell ref="I7:J8"/>
    <mergeCell ref="F10:G11"/>
    <mergeCell ref="I10:J11"/>
    <mergeCell ref="D17:E18"/>
    <mergeCell ref="D34:E3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I27" sqref="I27:I28"/>
    </sheetView>
  </sheetViews>
  <sheetFormatPr defaultColWidth="9" defaultRowHeight="13.5"/>
  <sheetData>
    <row r="1" ht="24.75" spans="1:10">
      <c r="A1" s="1" t="s">
        <v>105</v>
      </c>
      <c r="B1" s="1"/>
      <c r="C1" s="1"/>
      <c r="D1" s="1"/>
      <c r="E1" s="1"/>
      <c r="F1" s="1"/>
      <c r="G1" s="1"/>
      <c r="H1" s="1"/>
      <c r="I1" s="1"/>
      <c r="J1" s="1"/>
    </row>
    <row r="2" spans="1:10">
      <c r="A2" s="2" t="s">
        <v>106</v>
      </c>
      <c r="B2" s="2"/>
      <c r="C2" s="2"/>
      <c r="D2" s="2"/>
      <c r="E2" s="2"/>
      <c r="F2" s="2"/>
      <c r="G2" s="2"/>
      <c r="H2" s="2"/>
      <c r="I2" s="3" t="s">
        <v>2</v>
      </c>
      <c r="J2" s="3"/>
    </row>
    <row r="3" ht="14.25" spans="1:10">
      <c r="A3" s="2"/>
      <c r="B3" s="2"/>
      <c r="C3" s="2"/>
      <c r="D3" s="2"/>
      <c r="E3" s="2"/>
      <c r="F3" s="2"/>
      <c r="G3" s="2"/>
      <c r="H3" s="2"/>
      <c r="I3" s="3" t="s">
        <v>31</v>
      </c>
      <c r="J3" s="3"/>
    </row>
    <row r="4" ht="14.25" spans="1:10">
      <c r="A4" s="4" t="s">
        <v>108</v>
      </c>
      <c r="B4" s="5" t="s">
        <v>209</v>
      </c>
      <c r="C4" s="5"/>
      <c r="D4" s="5"/>
      <c r="E4" s="5"/>
      <c r="F4" s="5"/>
      <c r="G4" s="5"/>
      <c r="H4" s="5"/>
      <c r="I4" s="5"/>
      <c r="J4" s="5"/>
    </row>
    <row r="5" ht="14.25" spans="1:10">
      <c r="A5" s="6" t="s">
        <v>110</v>
      </c>
      <c r="B5" s="7" t="s">
        <v>34</v>
      </c>
      <c r="C5" s="7"/>
      <c r="D5" s="7"/>
      <c r="E5" s="8" t="s">
        <v>111</v>
      </c>
      <c r="F5" s="5" t="s">
        <v>210</v>
      </c>
      <c r="G5" s="5"/>
      <c r="H5" s="5"/>
      <c r="I5" s="5"/>
      <c r="J5" s="5"/>
    </row>
    <row r="6" ht="14.25" spans="1:10">
      <c r="A6" s="6"/>
      <c r="B6" s="7"/>
      <c r="C6" s="7"/>
      <c r="D6" s="7"/>
      <c r="E6" s="9" t="s">
        <v>69</v>
      </c>
      <c r="F6" s="5"/>
      <c r="G6" s="5"/>
      <c r="H6" s="5"/>
      <c r="I6" s="5"/>
      <c r="J6" s="5"/>
    </row>
    <row r="7" ht="14.25" spans="1:10">
      <c r="A7" s="6" t="s">
        <v>113</v>
      </c>
      <c r="B7" s="9"/>
      <c r="C7" s="10" t="s">
        <v>37</v>
      </c>
      <c r="D7" s="10" t="s">
        <v>114</v>
      </c>
      <c r="E7" s="8" t="s">
        <v>114</v>
      </c>
      <c r="F7" s="5" t="s">
        <v>65</v>
      </c>
      <c r="G7" s="5"/>
      <c r="H7" s="5" t="s">
        <v>115</v>
      </c>
      <c r="I7" s="5" t="s">
        <v>66</v>
      </c>
      <c r="J7" s="5"/>
    </row>
    <row r="8" ht="14.25" spans="1:10">
      <c r="A8" s="6"/>
      <c r="B8" s="9"/>
      <c r="C8" s="9" t="s">
        <v>42</v>
      </c>
      <c r="D8" s="9" t="s">
        <v>42</v>
      </c>
      <c r="E8" s="9" t="s">
        <v>116</v>
      </c>
      <c r="F8" s="5"/>
      <c r="G8" s="5"/>
      <c r="H8" s="5"/>
      <c r="I8" s="5"/>
      <c r="J8" s="5"/>
    </row>
    <row r="9" ht="26.25" spans="1:10">
      <c r="A9" s="6"/>
      <c r="B9" s="9" t="s">
        <v>45</v>
      </c>
      <c r="C9" s="11">
        <v>1522.34</v>
      </c>
      <c r="D9" s="11">
        <v>1522.34</v>
      </c>
      <c r="E9" s="11">
        <v>1522.34</v>
      </c>
      <c r="F9" s="9">
        <v>10</v>
      </c>
      <c r="G9" s="9"/>
      <c r="H9" s="12">
        <v>1</v>
      </c>
      <c r="I9" s="13">
        <v>10</v>
      </c>
      <c r="J9" s="13"/>
    </row>
    <row r="10" ht="14.25" spans="1:10">
      <c r="A10" s="6"/>
      <c r="B10" s="14" t="s">
        <v>49</v>
      </c>
      <c r="C10" s="11">
        <v>0</v>
      </c>
      <c r="D10" s="11">
        <v>0</v>
      </c>
      <c r="E10" s="11">
        <v>0</v>
      </c>
      <c r="F10" s="9" t="s">
        <v>117</v>
      </c>
      <c r="G10" s="9"/>
      <c r="H10" s="9" t="s">
        <v>117</v>
      </c>
      <c r="I10" s="9" t="s">
        <v>117</v>
      </c>
      <c r="J10" s="9"/>
    </row>
    <row r="11" ht="26.25" spans="1:10">
      <c r="A11" s="6"/>
      <c r="B11" s="15" t="s">
        <v>50</v>
      </c>
      <c r="C11" s="11"/>
      <c r="D11" s="11"/>
      <c r="E11" s="11"/>
      <c r="F11" s="9"/>
      <c r="G11" s="9"/>
      <c r="H11" s="9"/>
      <c r="I11" s="9"/>
      <c r="J11" s="9"/>
    </row>
    <row r="12" ht="26.25" spans="1:10">
      <c r="A12" s="6"/>
      <c r="B12" s="15" t="s">
        <v>51</v>
      </c>
      <c r="C12" s="11">
        <v>0</v>
      </c>
      <c r="D12" s="11">
        <v>0</v>
      </c>
      <c r="E12" s="11">
        <v>0</v>
      </c>
      <c r="F12" s="9" t="s">
        <v>117</v>
      </c>
      <c r="G12" s="9"/>
      <c r="H12" s="9" t="s">
        <v>117</v>
      </c>
      <c r="I12" s="9" t="s">
        <v>117</v>
      </c>
      <c r="J12" s="9"/>
    </row>
    <row r="13" ht="26.25" spans="1:10">
      <c r="A13" s="6"/>
      <c r="B13" s="15" t="s">
        <v>118</v>
      </c>
      <c r="C13" s="11">
        <v>0</v>
      </c>
      <c r="D13" s="11">
        <v>0</v>
      </c>
      <c r="E13" s="11">
        <v>0</v>
      </c>
      <c r="F13" s="9" t="s">
        <v>117</v>
      </c>
      <c r="G13" s="9"/>
      <c r="H13" s="9" t="s">
        <v>117</v>
      </c>
      <c r="I13" s="9" t="s">
        <v>117</v>
      </c>
      <c r="J13" s="9"/>
    </row>
    <row r="14" ht="14.25" spans="1:10">
      <c r="A14" s="6" t="s">
        <v>119</v>
      </c>
      <c r="B14" s="6"/>
      <c r="C14" s="6"/>
      <c r="D14" s="6"/>
      <c r="E14" s="6"/>
      <c r="F14" s="6"/>
      <c r="G14" s="10" t="s">
        <v>120</v>
      </c>
      <c r="H14" s="10"/>
      <c r="I14" s="10"/>
      <c r="J14" s="10"/>
    </row>
    <row r="15" ht="26.25" spans="1:10">
      <c r="A15" s="6" t="s">
        <v>121</v>
      </c>
      <c r="B15" s="5" t="s">
        <v>211</v>
      </c>
      <c r="C15" s="5"/>
      <c r="D15" s="5"/>
      <c r="E15" s="5"/>
      <c r="F15" s="5"/>
      <c r="G15" s="8" t="s">
        <v>212</v>
      </c>
      <c r="H15" s="8"/>
      <c r="I15" s="8"/>
      <c r="J15" s="8"/>
    </row>
    <row r="16" ht="14.25" spans="1:10">
      <c r="A16" s="16" t="s">
        <v>56</v>
      </c>
      <c r="B16" s="16"/>
      <c r="C16" s="16"/>
      <c r="D16" s="17" t="s">
        <v>57</v>
      </c>
      <c r="E16" s="17"/>
      <c r="F16" s="17"/>
      <c r="G16" s="18" t="s">
        <v>58</v>
      </c>
      <c r="H16" s="18"/>
      <c r="I16" s="18"/>
      <c r="J16" s="18"/>
    </row>
    <row r="17" ht="14.25" spans="1:10">
      <c r="A17" s="19" t="s">
        <v>59</v>
      </c>
      <c r="B17" s="20" t="s">
        <v>60</v>
      </c>
      <c r="C17" s="21" t="s">
        <v>61</v>
      </c>
      <c r="D17" s="22" t="s">
        <v>62</v>
      </c>
      <c r="E17" s="23"/>
      <c r="F17" s="24" t="s">
        <v>63</v>
      </c>
      <c r="G17" s="25" t="s">
        <v>64</v>
      </c>
      <c r="H17" s="26" t="s">
        <v>65</v>
      </c>
      <c r="I17" s="26" t="s">
        <v>66</v>
      </c>
      <c r="J17" s="26" t="s">
        <v>67</v>
      </c>
    </row>
    <row r="18" ht="14.25" spans="1:10">
      <c r="A18" s="19"/>
      <c r="B18" s="20"/>
      <c r="C18" s="27" t="s">
        <v>68</v>
      </c>
      <c r="D18" s="28"/>
      <c r="E18" s="27"/>
      <c r="F18" s="29" t="s">
        <v>69</v>
      </c>
      <c r="G18" s="30" t="s">
        <v>70</v>
      </c>
      <c r="H18" s="26"/>
      <c r="I18" s="26"/>
      <c r="J18" s="26"/>
    </row>
    <row r="19" ht="14.25" spans="1:10">
      <c r="A19" s="20" t="s">
        <v>71</v>
      </c>
      <c r="B19" s="31" t="s">
        <v>72</v>
      </c>
      <c r="C19" s="32" t="s">
        <v>213</v>
      </c>
      <c r="D19" s="33">
        <v>1522.34</v>
      </c>
      <c r="E19" s="27"/>
      <c r="F19" s="34" t="s">
        <v>214</v>
      </c>
      <c r="G19" s="35">
        <v>1522.34</v>
      </c>
      <c r="H19" s="36">
        <v>10</v>
      </c>
      <c r="I19" s="36">
        <v>10</v>
      </c>
      <c r="J19" s="17"/>
    </row>
    <row r="20" ht="14.25" spans="1:10">
      <c r="A20" s="20"/>
      <c r="B20" s="22" t="s">
        <v>76</v>
      </c>
      <c r="C20" s="37" t="s">
        <v>215</v>
      </c>
      <c r="D20" s="38">
        <v>1522.34</v>
      </c>
      <c r="E20" s="27"/>
      <c r="F20" s="39" t="s">
        <v>214</v>
      </c>
      <c r="G20" s="35">
        <v>1522.34</v>
      </c>
      <c r="H20" s="36">
        <v>10</v>
      </c>
      <c r="I20" s="36">
        <v>10</v>
      </c>
      <c r="J20" s="17"/>
    </row>
    <row r="21" ht="14.25" spans="1:10">
      <c r="A21" s="20"/>
      <c r="B21" s="22" t="s">
        <v>80</v>
      </c>
      <c r="C21" s="37" t="s">
        <v>216</v>
      </c>
      <c r="D21" s="38">
        <v>1522.34</v>
      </c>
      <c r="E21" s="27"/>
      <c r="F21" s="40" t="s">
        <v>214</v>
      </c>
      <c r="G21" s="35">
        <v>1522.34</v>
      </c>
      <c r="H21" s="36">
        <v>10</v>
      </c>
      <c r="I21" s="36">
        <v>10</v>
      </c>
      <c r="J21" s="17"/>
    </row>
    <row r="22" ht="14.25" spans="1:10">
      <c r="A22" s="20"/>
      <c r="B22" s="41" t="s">
        <v>82</v>
      </c>
      <c r="C22" s="42" t="s">
        <v>217</v>
      </c>
      <c r="D22" s="38">
        <v>1522.34</v>
      </c>
      <c r="E22" s="27"/>
      <c r="F22" s="39" t="s">
        <v>214</v>
      </c>
      <c r="G22" s="35">
        <v>1522.34</v>
      </c>
      <c r="H22" s="36">
        <v>10</v>
      </c>
      <c r="I22" s="36">
        <v>10</v>
      </c>
      <c r="J22" s="17"/>
    </row>
    <row r="23" ht="26.25" spans="1:10">
      <c r="A23" s="20" t="s">
        <v>85</v>
      </c>
      <c r="B23" s="28" t="s">
        <v>86</v>
      </c>
      <c r="C23" s="43" t="s">
        <v>218</v>
      </c>
      <c r="D23" s="38">
        <v>1522.34</v>
      </c>
      <c r="E23" s="27"/>
      <c r="F23" s="40" t="s">
        <v>214</v>
      </c>
      <c r="G23" s="35">
        <v>1522.34</v>
      </c>
      <c r="H23" s="36">
        <v>10</v>
      </c>
      <c r="I23" s="36">
        <v>10</v>
      </c>
      <c r="J23" s="17"/>
    </row>
    <row r="24" ht="26.25" spans="1:10">
      <c r="A24" s="20"/>
      <c r="B24" s="28" t="s">
        <v>88</v>
      </c>
      <c r="C24" s="37" t="s">
        <v>219</v>
      </c>
      <c r="D24" s="38">
        <v>1522.34</v>
      </c>
      <c r="E24" s="27"/>
      <c r="F24" s="39" t="s">
        <v>214</v>
      </c>
      <c r="G24" s="35">
        <v>1522.34</v>
      </c>
      <c r="H24" s="36">
        <v>10</v>
      </c>
      <c r="I24" s="36">
        <v>10</v>
      </c>
      <c r="J24" s="17"/>
    </row>
    <row r="25" ht="26.25" spans="1:10">
      <c r="A25" s="20"/>
      <c r="B25" s="28" t="s">
        <v>91</v>
      </c>
      <c r="C25" s="44" t="s">
        <v>220</v>
      </c>
      <c r="D25" s="38">
        <v>1522.34</v>
      </c>
      <c r="E25" s="27"/>
      <c r="F25" s="40" t="s">
        <v>214</v>
      </c>
      <c r="G25" s="35">
        <v>1522.34</v>
      </c>
      <c r="H25" s="36">
        <v>10</v>
      </c>
      <c r="I25" s="36">
        <v>10</v>
      </c>
      <c r="J25" s="17"/>
    </row>
    <row r="26" ht="26.25" spans="1:10">
      <c r="A26" s="20"/>
      <c r="B26" s="45" t="s">
        <v>94</v>
      </c>
      <c r="C26" s="46" t="s">
        <v>221</v>
      </c>
      <c r="D26" s="38">
        <v>1522.34</v>
      </c>
      <c r="E26" s="27"/>
      <c r="F26" s="39" t="s">
        <v>214</v>
      </c>
      <c r="G26" s="35">
        <v>1522.34</v>
      </c>
      <c r="H26" s="36">
        <v>10</v>
      </c>
      <c r="I26" s="36">
        <v>10</v>
      </c>
      <c r="J26" s="30"/>
    </row>
    <row r="27" ht="14.25" spans="1:10">
      <c r="A27" s="47" t="s">
        <v>97</v>
      </c>
      <c r="B27" s="31" t="s">
        <v>98</v>
      </c>
      <c r="C27" s="48" t="s">
        <v>222</v>
      </c>
      <c r="D27" s="49">
        <v>1522.34</v>
      </c>
      <c r="E27" s="21"/>
      <c r="F27" s="40" t="s">
        <v>214</v>
      </c>
      <c r="G27" s="50">
        <v>1522.34</v>
      </c>
      <c r="H27" s="51">
        <v>10</v>
      </c>
      <c r="I27" s="51">
        <v>10</v>
      </c>
      <c r="J27" s="52"/>
    </row>
    <row r="28" ht="26.25" spans="1:10">
      <c r="A28" s="47"/>
      <c r="B28" s="45" t="s">
        <v>101</v>
      </c>
      <c r="C28" s="48"/>
      <c r="D28" s="52"/>
      <c r="E28" s="27"/>
      <c r="F28" s="53"/>
      <c r="G28" s="17"/>
      <c r="H28" s="36"/>
      <c r="I28" s="36"/>
      <c r="J28" s="52"/>
    </row>
    <row r="29" ht="14.25" spans="1:10">
      <c r="A29" s="20" t="s">
        <v>102</v>
      </c>
      <c r="B29" s="20"/>
      <c r="C29" s="54" t="s">
        <v>46</v>
      </c>
      <c r="D29" s="54"/>
      <c r="E29" s="54"/>
      <c r="F29" s="54"/>
      <c r="G29" s="54"/>
      <c r="H29" s="54"/>
      <c r="I29" s="54"/>
      <c r="J29" s="54"/>
    </row>
    <row r="30" ht="14.25" spans="1:10">
      <c r="A30" s="20" t="s">
        <v>136</v>
      </c>
      <c r="B30" s="27">
        <v>100</v>
      </c>
      <c r="C30" s="27"/>
      <c r="D30" s="27"/>
      <c r="E30" s="27"/>
      <c r="F30" s="27"/>
      <c r="G30" s="27"/>
      <c r="H30" s="27"/>
      <c r="I30" s="55">
        <v>100</v>
      </c>
      <c r="J30" s="56" t="s">
        <v>137</v>
      </c>
    </row>
    <row r="31" spans="1:10">
      <c r="A31" s="57" t="s">
        <v>138</v>
      </c>
      <c r="B31" s="57"/>
      <c r="C31" s="57"/>
      <c r="D31" s="57"/>
      <c r="E31" s="57"/>
      <c r="F31" s="57"/>
      <c r="G31" s="57"/>
      <c r="H31" s="57"/>
      <c r="I31" s="57"/>
      <c r="J31" s="57"/>
    </row>
    <row r="32" spans="1:10">
      <c r="A32" s="58" t="s">
        <v>139</v>
      </c>
      <c r="B32" s="58"/>
      <c r="C32" s="58"/>
      <c r="D32" s="58"/>
      <c r="E32" s="58"/>
      <c r="F32" s="58"/>
      <c r="G32" s="58"/>
      <c r="H32" s="58"/>
      <c r="I32" s="58"/>
      <c r="J32" s="58"/>
    </row>
    <row r="33" spans="1:10">
      <c r="A33" s="58" t="s">
        <v>140</v>
      </c>
      <c r="B33" s="58"/>
      <c r="C33" s="58"/>
      <c r="D33" s="58"/>
      <c r="E33" s="58"/>
      <c r="F33" s="58"/>
      <c r="G33" s="58"/>
      <c r="H33" s="58"/>
      <c r="I33" s="58"/>
      <c r="J33" s="58"/>
    </row>
    <row r="34" spans="1:10">
      <c r="A34" s="58" t="s">
        <v>141</v>
      </c>
      <c r="B34" s="58"/>
      <c r="C34" s="58"/>
      <c r="D34" s="58"/>
      <c r="E34" s="58"/>
      <c r="F34" s="58"/>
      <c r="G34" s="58"/>
      <c r="H34" s="58"/>
      <c r="I34" s="58"/>
      <c r="J34" s="58"/>
    </row>
    <row r="35" spans="1:10">
      <c r="A35" s="58" t="s">
        <v>142</v>
      </c>
      <c r="B35" s="58"/>
      <c r="C35" s="58"/>
      <c r="D35" s="58"/>
      <c r="E35" s="58"/>
      <c r="F35" s="58"/>
      <c r="G35" s="58"/>
      <c r="H35" s="58"/>
      <c r="I35" s="58"/>
      <c r="J35" s="58"/>
    </row>
    <row r="36" spans="1:10">
      <c r="A36" s="58" t="s">
        <v>223</v>
      </c>
      <c r="B36" s="58"/>
      <c r="C36" s="58"/>
      <c r="D36" s="58"/>
      <c r="E36" s="58"/>
      <c r="F36" s="58"/>
      <c r="G36" s="58"/>
      <c r="H36" s="58"/>
      <c r="I36" s="58"/>
      <c r="J36" s="58"/>
    </row>
    <row r="37" spans="1:10">
      <c r="A37" s="59" t="s">
        <v>144</v>
      </c>
      <c r="B37" s="59"/>
      <c r="C37" s="59"/>
      <c r="D37" s="59"/>
      <c r="E37" s="59"/>
      <c r="F37" s="59"/>
      <c r="G37" s="59"/>
      <c r="H37" s="59"/>
      <c r="I37" s="59"/>
      <c r="J37" s="59"/>
    </row>
    <row r="38" spans="1:10">
      <c r="A38" s="59" t="s">
        <v>145</v>
      </c>
      <c r="B38" s="59"/>
      <c r="C38" s="59"/>
      <c r="D38" s="59"/>
      <c r="E38" s="59"/>
      <c r="F38" s="59"/>
      <c r="G38" s="59"/>
      <c r="H38" s="59"/>
      <c r="I38" s="59"/>
      <c r="J38" s="59"/>
    </row>
    <row r="39" spans="1:10">
      <c r="A39" s="59" t="s">
        <v>146</v>
      </c>
      <c r="B39" s="59"/>
      <c r="C39" s="59"/>
      <c r="D39" s="59"/>
      <c r="E39" s="59"/>
      <c r="F39" s="59"/>
      <c r="G39" s="59"/>
      <c r="H39" s="59"/>
      <c r="I39" s="59"/>
      <c r="J39" s="5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6</vt:i4>
      </vt:variant>
    </vt:vector>
  </HeadingPairs>
  <TitlesOfParts>
    <vt:vector size="6" baseType="lpstr">
      <vt:lpstr>部门整体支出绩效自评情况</vt:lpstr>
      <vt:lpstr>部门整体支出绩效自评表</vt:lpstr>
      <vt:lpstr>项目支出绩效自评表-1</vt:lpstr>
      <vt:lpstr>项目支出绩效自评表-2</vt:lpstr>
      <vt:lpstr>项目支出绩效自评表 -3</vt:lpstr>
      <vt:lpstr>项目支出绩效自评表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张小小宇</cp:lastModifiedBy>
  <dcterms:created xsi:type="dcterms:W3CDTF">2025-07-21T02:13:00Z</dcterms:created>
  <dcterms:modified xsi:type="dcterms:W3CDTF">2025-12-09T08:52:00Z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192CB6C3A2334AA39A6C4A284FBB7792</vt:lpwstr>
  </property>
</Properties>
</file>