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372"/>
  </bookViews>
  <sheets>
    <sheet name="拟入库项目" sheetId="16" r:id="rId1"/>
  </sheets>
  <definedNames>
    <definedName name="_xlnm._FilterDatabase" localSheetId="0" hidden="1">拟入库项目!$A$4:$X$68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<sst xmlns="http://schemas.openxmlformats.org/spreadsheetml/2006/main" count="1059" uniqueCount="497">
  <si>
    <r>
      <rPr>
        <b/>
        <sz val="26"/>
        <rFont val="宋体"/>
        <charset val="134"/>
      </rPr>
      <t>宜良县</t>
    </r>
    <r>
      <rPr>
        <b/>
        <sz val="26"/>
        <rFont val="Times New Roman"/>
        <charset val="134"/>
      </rPr>
      <t>2026</t>
    </r>
    <r>
      <rPr>
        <b/>
        <sz val="26"/>
        <rFont val="宋体"/>
        <charset val="134"/>
      </rPr>
      <t>年度巩固拓展脱贫攻坚成果同乡村振兴有效衔接项目入库申报表</t>
    </r>
    <r>
      <rPr>
        <b/>
        <sz val="26"/>
        <color rgb="FFFF0000"/>
        <rFont val="宋体"/>
        <charset val="134"/>
      </rPr>
      <t>（拟入库项目）</t>
    </r>
  </si>
  <si>
    <r>
      <rPr>
        <sz val="11"/>
        <rFont val="宋体"/>
        <charset val="134"/>
      </rPr>
      <t>填报单位（公章）：宜良县</t>
    </r>
  </si>
  <si>
    <r>
      <t>填报人：李</t>
    </r>
    <r>
      <rPr>
        <sz val="11"/>
        <rFont val="Times New Roman"/>
        <charset val="134"/>
      </rPr>
      <t>*</t>
    </r>
    <r>
      <rPr>
        <sz val="11"/>
        <rFont val="宋体"/>
        <charset val="134"/>
      </rPr>
      <t>杰</t>
    </r>
  </si>
  <si>
    <r>
      <t>联系电话：</t>
    </r>
    <r>
      <rPr>
        <sz val="11"/>
        <rFont val="Times New Roman"/>
        <charset val="134"/>
      </rPr>
      <t>136****9113</t>
    </r>
  </si>
  <si>
    <r>
      <rPr>
        <sz val="11"/>
        <rFont val="宋体"/>
        <charset val="134"/>
      </rPr>
      <t>填报日期：</t>
    </r>
    <r>
      <rPr>
        <sz val="11"/>
        <rFont val="Times New Roman"/>
        <charset val="134"/>
      </rPr>
      <t>2025</t>
    </r>
    <r>
      <rPr>
        <sz val="11"/>
        <rFont val="宋体"/>
        <charset val="134"/>
      </rPr>
      <t>年</t>
    </r>
    <r>
      <rPr>
        <sz val="11"/>
        <rFont val="Times New Roman"/>
        <charset val="134"/>
      </rPr>
      <t>9</t>
    </r>
    <r>
      <rPr>
        <sz val="11"/>
        <rFont val="宋体"/>
        <charset val="134"/>
      </rPr>
      <t>月</t>
    </r>
    <r>
      <rPr>
        <sz val="11"/>
        <rFont val="Times New Roman"/>
        <charset val="134"/>
      </rPr>
      <t>15</t>
    </r>
    <r>
      <rPr>
        <sz val="11"/>
        <rFont val="宋体"/>
        <charset val="134"/>
      </rPr>
      <t>日</t>
    </r>
  </si>
  <si>
    <r>
      <rPr>
        <sz val="11"/>
        <rFont val="宋体"/>
        <charset val="134"/>
      </rPr>
      <t>单位：万元、人、年</t>
    </r>
  </si>
  <si>
    <r>
      <rPr>
        <b/>
        <sz val="11"/>
        <rFont val="黑体"/>
        <charset val="134"/>
      </rPr>
      <t>序号</t>
    </r>
  </si>
  <si>
    <r>
      <rPr>
        <b/>
        <sz val="11"/>
        <rFont val="黑体"/>
        <charset val="134"/>
      </rPr>
      <t>项目类型</t>
    </r>
  </si>
  <si>
    <r>
      <rPr>
        <b/>
        <sz val="11"/>
        <rFont val="黑体"/>
        <charset val="134"/>
      </rPr>
      <t>二级项目类型</t>
    </r>
  </si>
  <si>
    <r>
      <rPr>
        <b/>
        <sz val="11"/>
        <rFont val="黑体"/>
        <charset val="134"/>
      </rPr>
      <t>项目子类型</t>
    </r>
  </si>
  <si>
    <r>
      <rPr>
        <b/>
        <sz val="11"/>
        <rFont val="黑体"/>
        <charset val="134"/>
      </rPr>
      <t>项目名称</t>
    </r>
  </si>
  <si>
    <r>
      <rPr>
        <b/>
        <sz val="11"/>
        <rFont val="黑体"/>
        <charset val="134"/>
      </rPr>
      <t>项目地点</t>
    </r>
  </si>
  <si>
    <r>
      <rPr>
        <b/>
        <sz val="11"/>
        <rFont val="黑体"/>
        <charset val="134"/>
      </rPr>
      <t>项目投资概算</t>
    </r>
  </si>
  <si>
    <r>
      <rPr>
        <b/>
        <sz val="11"/>
        <rFont val="黑体"/>
        <charset val="134"/>
      </rPr>
      <t>项目建设内容</t>
    </r>
  </si>
  <si>
    <r>
      <rPr>
        <b/>
        <sz val="11"/>
        <rFont val="黑体"/>
        <charset val="134"/>
      </rPr>
      <t>项目绩效目标</t>
    </r>
  </si>
  <si>
    <r>
      <rPr>
        <b/>
        <sz val="11"/>
        <rFont val="黑体"/>
        <charset val="134"/>
      </rPr>
      <t>规划年度</t>
    </r>
  </si>
  <si>
    <r>
      <rPr>
        <b/>
        <sz val="11"/>
        <rFont val="黑体"/>
        <charset val="134"/>
      </rPr>
      <t>年度资金总额（计划）</t>
    </r>
  </si>
  <si>
    <r>
      <rPr>
        <b/>
        <sz val="11"/>
        <rFont val="黑体"/>
        <charset val="134"/>
      </rPr>
      <t>联农带农机制</t>
    </r>
  </si>
  <si>
    <r>
      <rPr>
        <b/>
        <sz val="11"/>
        <rFont val="黑体"/>
        <charset val="134"/>
      </rPr>
      <t>预计受益人数</t>
    </r>
  </si>
  <si>
    <r>
      <rPr>
        <b/>
        <sz val="11"/>
        <rFont val="黑体"/>
        <charset val="134"/>
      </rPr>
      <t>是否到户项目</t>
    </r>
  </si>
  <si>
    <r>
      <rPr>
        <b/>
        <sz val="11"/>
        <rFont val="黑体"/>
        <charset val="134"/>
      </rPr>
      <t>是否易地搬迁后扶项目</t>
    </r>
  </si>
  <si>
    <r>
      <rPr>
        <b/>
        <sz val="11"/>
        <rFont val="黑体"/>
        <charset val="134"/>
      </rPr>
      <t>是否劳动密集型产业</t>
    </r>
  </si>
  <si>
    <r>
      <rPr>
        <b/>
        <sz val="11"/>
        <rFont val="黑体"/>
        <charset val="134"/>
      </rPr>
      <t>项目负责人</t>
    </r>
  </si>
  <si>
    <r>
      <rPr>
        <b/>
        <sz val="11"/>
        <rFont val="黑体"/>
        <charset val="134"/>
      </rPr>
      <t>联系电话</t>
    </r>
  </si>
  <si>
    <r>
      <rPr>
        <b/>
        <sz val="11"/>
        <rFont val="黑体"/>
        <charset val="134"/>
      </rPr>
      <t>项目主管部门</t>
    </r>
  </si>
  <si>
    <r>
      <rPr>
        <b/>
        <sz val="11"/>
        <rFont val="黑体"/>
        <charset val="134"/>
      </rPr>
      <t>是否纳入年度实施计划</t>
    </r>
  </si>
  <si>
    <r>
      <rPr>
        <b/>
        <sz val="11"/>
        <rFont val="黑体"/>
        <charset val="134"/>
      </rPr>
      <t>备注</t>
    </r>
  </si>
  <si>
    <r>
      <rPr>
        <b/>
        <sz val="11"/>
        <rFont val="黑体"/>
        <charset val="134"/>
      </rPr>
      <t>县（市）区</t>
    </r>
  </si>
  <si>
    <r>
      <rPr>
        <b/>
        <sz val="11"/>
        <rFont val="黑体"/>
        <charset val="134"/>
      </rPr>
      <t>乡镇</t>
    </r>
  </si>
  <si>
    <r>
      <rPr>
        <b/>
        <sz val="11"/>
        <rFont val="黑体"/>
        <charset val="134"/>
      </rPr>
      <t>村</t>
    </r>
  </si>
  <si>
    <r>
      <rPr>
        <b/>
        <sz val="11"/>
        <rFont val="黑体"/>
        <charset val="134"/>
      </rPr>
      <t>财政衔接资金</t>
    </r>
  </si>
  <si>
    <r>
      <rPr>
        <b/>
        <sz val="11"/>
        <rFont val="黑体"/>
        <charset val="134"/>
      </rPr>
      <t>其他资金</t>
    </r>
  </si>
  <si>
    <r>
      <rPr>
        <sz val="8"/>
        <rFont val="宋体"/>
        <charset val="134"/>
      </rPr>
      <t>产业发展</t>
    </r>
  </si>
  <si>
    <r>
      <rPr>
        <sz val="8"/>
        <rFont val="宋体"/>
        <charset val="134"/>
      </rPr>
      <t>加工流通项目</t>
    </r>
  </si>
  <si>
    <r>
      <rPr>
        <sz val="8"/>
        <rFont val="宋体"/>
        <charset val="134"/>
      </rPr>
      <t>加工业</t>
    </r>
  </si>
  <si>
    <r>
      <rPr>
        <sz val="8"/>
        <rFont val="宋体"/>
        <charset val="134"/>
      </rPr>
      <t>宜良县竹山镇镇</t>
    </r>
    <r>
      <rPr>
        <sz val="8"/>
        <rFont val="Times New Roman"/>
        <charset val="134"/>
      </rPr>
      <t>“</t>
    </r>
    <r>
      <rPr>
        <sz val="8"/>
        <rFont val="宋体"/>
        <charset val="134"/>
      </rPr>
      <t>七彩梦乡</t>
    </r>
    <r>
      <rPr>
        <sz val="8"/>
        <rFont val="Times New Roman"/>
        <charset val="134"/>
      </rPr>
      <t>.</t>
    </r>
    <r>
      <rPr>
        <sz val="8"/>
        <rFont val="宋体"/>
        <charset val="134"/>
      </rPr>
      <t>生态养殖综合体</t>
    </r>
    <r>
      <rPr>
        <sz val="8"/>
        <rFont val="Times New Roman"/>
        <charset val="134"/>
      </rPr>
      <t>”—</t>
    </r>
    <r>
      <rPr>
        <sz val="8"/>
        <rFont val="宋体"/>
        <charset val="134"/>
      </rPr>
      <t>团山蛋鸡养殖园（五期）玉米预处理项目</t>
    </r>
  </si>
  <si>
    <r>
      <rPr>
        <sz val="8"/>
        <rFont val="宋体"/>
        <charset val="134"/>
      </rPr>
      <t>宜良县</t>
    </r>
  </si>
  <si>
    <r>
      <rPr>
        <sz val="8"/>
        <rFont val="宋体"/>
        <charset val="134"/>
      </rPr>
      <t>竹山镇</t>
    </r>
  </si>
  <si>
    <r>
      <rPr>
        <sz val="8"/>
        <rFont val="宋体"/>
        <charset val="134"/>
      </rPr>
      <t>团山社区团山小组</t>
    </r>
  </si>
  <si>
    <r>
      <rPr>
        <sz val="8"/>
        <rFont val="Times New Roman"/>
        <charset val="134"/>
      </rPr>
      <t>1.</t>
    </r>
    <r>
      <rPr>
        <sz val="8"/>
        <rFont val="宋体"/>
        <charset val="134"/>
      </rPr>
      <t>预处理项目主体建设（</t>
    </r>
    <r>
      <rPr>
        <sz val="8"/>
        <rFont val="Times New Roman"/>
        <charset val="134"/>
      </rPr>
      <t>168</t>
    </r>
    <r>
      <rPr>
        <sz val="8"/>
        <rFont val="宋体"/>
        <charset val="134"/>
      </rPr>
      <t>万）：钢架大棚：</t>
    </r>
    <r>
      <rPr>
        <sz val="8"/>
        <rFont val="Times New Roman"/>
        <charset val="134"/>
      </rPr>
      <t>1200</t>
    </r>
    <r>
      <rPr>
        <sz val="8"/>
        <rFont val="宋体"/>
        <charset val="134"/>
      </rPr>
      <t>㎡，含基础及钢结构暂估</t>
    </r>
    <r>
      <rPr>
        <sz val="8"/>
        <rFont val="Times New Roman"/>
        <charset val="134"/>
      </rPr>
      <t>144</t>
    </r>
    <r>
      <rPr>
        <sz val="8"/>
        <rFont val="宋体"/>
        <charset val="134"/>
      </rPr>
      <t>万；玉米临时储藏库：建设</t>
    </r>
    <r>
      <rPr>
        <sz val="8"/>
        <rFont val="Times New Roman"/>
        <charset val="134"/>
      </rPr>
      <t>500</t>
    </r>
    <r>
      <rPr>
        <sz val="8"/>
        <rFont val="宋体"/>
        <charset val="134"/>
      </rPr>
      <t>㎡，挡板暂估</t>
    </r>
    <r>
      <rPr>
        <sz val="8"/>
        <rFont val="Times New Roman"/>
        <charset val="134"/>
      </rPr>
      <t>10</t>
    </r>
    <r>
      <rPr>
        <sz val="8"/>
        <rFont val="宋体"/>
        <charset val="134"/>
      </rPr>
      <t>万；场地硬化：</t>
    </r>
    <r>
      <rPr>
        <sz val="8"/>
        <rFont val="Times New Roman"/>
        <charset val="134"/>
      </rPr>
      <t>1400</t>
    </r>
    <r>
      <rPr>
        <sz val="8"/>
        <rFont val="宋体"/>
        <charset val="134"/>
      </rPr>
      <t>㎡，暂估</t>
    </r>
    <r>
      <rPr>
        <sz val="8"/>
        <rFont val="Times New Roman"/>
        <charset val="134"/>
      </rPr>
      <t>14</t>
    </r>
    <r>
      <rPr>
        <sz val="8"/>
        <rFont val="宋体"/>
        <charset val="134"/>
      </rPr>
      <t>万。</t>
    </r>
    <r>
      <rPr>
        <sz val="8"/>
        <rFont val="Times New Roman"/>
        <charset val="134"/>
      </rPr>
      <t xml:space="preserve">
2.</t>
    </r>
    <r>
      <rPr>
        <sz val="8"/>
        <rFont val="宋体"/>
        <charset val="134"/>
      </rPr>
      <t>设备采购（</t>
    </r>
    <r>
      <rPr>
        <sz val="8"/>
        <rFont val="Times New Roman"/>
        <charset val="134"/>
      </rPr>
      <t>150</t>
    </r>
    <r>
      <rPr>
        <sz val="8"/>
        <rFont val="宋体"/>
        <charset val="134"/>
      </rPr>
      <t>万）：玉米精选设备：集成脱粒、除尘、筛选、等功能；烘干设备：生物质燃料供热系统。</t>
    </r>
    <r>
      <rPr>
        <sz val="8"/>
        <rFont val="Times New Roman"/>
        <charset val="134"/>
      </rPr>
      <t xml:space="preserve">
3.</t>
    </r>
    <r>
      <rPr>
        <sz val="8"/>
        <rFont val="宋体"/>
        <charset val="134"/>
      </rPr>
      <t>配套设施建设（暂估</t>
    </r>
    <r>
      <rPr>
        <sz val="8"/>
        <rFont val="Times New Roman"/>
        <charset val="134"/>
      </rPr>
      <t>67</t>
    </r>
    <r>
      <rPr>
        <sz val="8"/>
        <rFont val="宋体"/>
        <charset val="134"/>
      </rPr>
      <t>万）：电系统：变压器及电网铺设</t>
    </r>
    <r>
      <rPr>
        <sz val="8"/>
        <rFont val="Times New Roman"/>
        <charset val="134"/>
      </rPr>
      <t>27</t>
    </r>
    <r>
      <rPr>
        <sz val="8"/>
        <rFont val="宋体"/>
        <charset val="134"/>
      </rPr>
      <t>万；水系统：供水管网铺设</t>
    </r>
    <r>
      <rPr>
        <sz val="8"/>
        <rFont val="Times New Roman"/>
        <charset val="134"/>
      </rPr>
      <t>3</t>
    </r>
    <r>
      <rPr>
        <sz val="8"/>
        <rFont val="宋体"/>
        <charset val="134"/>
      </rPr>
      <t>万；道路工程：进场道路铺设（</t>
    </r>
    <r>
      <rPr>
        <sz val="8"/>
        <rFont val="Times New Roman"/>
        <charset val="134"/>
      </rPr>
      <t>800</t>
    </r>
    <r>
      <rPr>
        <sz val="8"/>
        <rFont val="宋体"/>
        <charset val="134"/>
      </rPr>
      <t>米长宽</t>
    </r>
    <r>
      <rPr>
        <sz val="8"/>
        <rFont val="Times New Roman"/>
        <charset val="134"/>
      </rPr>
      <t>4</t>
    </r>
    <r>
      <rPr>
        <sz val="8"/>
        <rFont val="宋体"/>
        <charset val="134"/>
      </rPr>
      <t>米左右，暂估</t>
    </r>
    <r>
      <rPr>
        <sz val="8"/>
        <rFont val="Times New Roman"/>
        <charset val="134"/>
      </rPr>
      <t>37</t>
    </r>
    <r>
      <rPr>
        <sz val="8"/>
        <rFont val="宋体"/>
        <charset val="134"/>
      </rPr>
      <t>万）。</t>
    </r>
    <r>
      <rPr>
        <sz val="8"/>
        <rFont val="Times New Roman"/>
        <charset val="134"/>
      </rPr>
      <t xml:space="preserve">
4.</t>
    </r>
    <r>
      <rPr>
        <sz val="8"/>
        <rFont val="宋体"/>
        <charset val="134"/>
      </rPr>
      <t>附属设施建设（</t>
    </r>
    <r>
      <rPr>
        <sz val="8"/>
        <rFont val="Times New Roman"/>
        <charset val="134"/>
      </rPr>
      <t>37</t>
    </r>
    <r>
      <rPr>
        <sz val="8"/>
        <rFont val="宋体"/>
        <charset val="134"/>
      </rPr>
      <t>万）：局部破损路面改造：</t>
    </r>
    <r>
      <rPr>
        <sz val="8"/>
        <rFont val="Times New Roman"/>
        <charset val="134"/>
      </rPr>
      <t>8</t>
    </r>
    <r>
      <rPr>
        <sz val="8"/>
        <rFont val="宋体"/>
        <charset val="134"/>
      </rPr>
      <t>万。新建挡墙：</t>
    </r>
    <r>
      <rPr>
        <sz val="8"/>
        <rFont val="Times New Roman"/>
        <charset val="134"/>
      </rPr>
      <t>26</t>
    </r>
    <r>
      <rPr>
        <sz val="8"/>
        <rFont val="宋体"/>
        <charset val="134"/>
      </rPr>
      <t>万；局部挡墙加固：</t>
    </r>
    <r>
      <rPr>
        <sz val="8"/>
        <rFont val="Times New Roman"/>
        <charset val="134"/>
      </rPr>
      <t>3</t>
    </r>
    <r>
      <rPr>
        <sz val="8"/>
        <rFont val="宋体"/>
        <charset val="134"/>
      </rPr>
      <t>万。</t>
    </r>
  </si>
  <si>
    <r>
      <rPr>
        <sz val="8"/>
        <rFont val="宋体"/>
        <charset val="134"/>
      </rPr>
      <t>项目实施后，经脱粒、筛选、除尘、烘干等精选程序后的玉米，直销团山蛋鸡养殖场承租方云南天青种植养殖有限公司，一公斤有</t>
    </r>
    <r>
      <rPr>
        <sz val="8"/>
        <rFont val="Times New Roman"/>
        <charset val="134"/>
      </rPr>
      <t>0.05</t>
    </r>
    <r>
      <rPr>
        <sz val="8"/>
        <rFont val="宋体"/>
        <charset val="134"/>
      </rPr>
      <t>元至</t>
    </r>
    <r>
      <rPr>
        <sz val="8"/>
        <rFont val="Times New Roman"/>
        <charset val="134"/>
      </rPr>
      <t>0.08</t>
    </r>
    <r>
      <rPr>
        <sz val="8"/>
        <rFont val="宋体"/>
        <charset val="134"/>
      </rPr>
      <t>元的加工费收益，一吨有</t>
    </r>
    <r>
      <rPr>
        <sz val="8"/>
        <rFont val="Times New Roman"/>
        <charset val="134"/>
      </rPr>
      <t>50</t>
    </r>
    <r>
      <rPr>
        <sz val="8"/>
        <rFont val="宋体"/>
        <charset val="134"/>
      </rPr>
      <t>至</t>
    </r>
    <r>
      <rPr>
        <sz val="8"/>
        <rFont val="Times New Roman"/>
        <charset val="134"/>
      </rPr>
      <t>80</t>
    </r>
    <r>
      <rPr>
        <sz val="8"/>
        <rFont val="宋体"/>
        <charset val="134"/>
      </rPr>
      <t>元收益，按一年收购加工</t>
    </r>
    <r>
      <rPr>
        <sz val="8"/>
        <rFont val="Times New Roman"/>
        <charset val="134"/>
      </rPr>
      <t>6000</t>
    </r>
    <r>
      <rPr>
        <sz val="8"/>
        <rFont val="宋体"/>
        <charset val="134"/>
      </rPr>
      <t>吨核算，至少有</t>
    </r>
    <r>
      <rPr>
        <sz val="8"/>
        <rFont val="Times New Roman"/>
        <charset val="134"/>
      </rPr>
      <t>30</t>
    </r>
    <r>
      <rPr>
        <sz val="8"/>
        <rFont val="宋体"/>
        <charset val="134"/>
      </rPr>
      <t>万元收益。</t>
    </r>
  </si>
  <si>
    <r>
      <rPr>
        <sz val="8"/>
        <rFont val="宋体"/>
        <charset val="134"/>
      </rPr>
      <t>（</t>
    </r>
    <r>
      <rPr>
        <sz val="8"/>
        <rFont val="Times New Roman"/>
        <charset val="134"/>
      </rPr>
      <t>1</t>
    </r>
    <r>
      <rPr>
        <sz val="8"/>
        <rFont val="宋体"/>
        <charset val="134"/>
      </rPr>
      <t>）该项目采取</t>
    </r>
    <r>
      <rPr>
        <sz val="8"/>
        <rFont val="Times New Roman"/>
        <charset val="134"/>
      </rPr>
      <t>“</t>
    </r>
    <r>
      <rPr>
        <sz val="8"/>
        <rFont val="宋体"/>
        <charset val="134"/>
      </rPr>
      <t>党建</t>
    </r>
    <r>
      <rPr>
        <sz val="8"/>
        <rFont val="Times New Roman"/>
        <charset val="134"/>
      </rPr>
      <t>+</t>
    </r>
    <r>
      <rPr>
        <sz val="8"/>
        <rFont val="宋体"/>
        <charset val="134"/>
      </rPr>
      <t>合作社</t>
    </r>
    <r>
      <rPr>
        <sz val="8"/>
        <rFont val="Times New Roman"/>
        <charset val="134"/>
      </rPr>
      <t>+</t>
    </r>
    <r>
      <rPr>
        <sz val="8"/>
        <rFont val="宋体"/>
        <charset val="134"/>
      </rPr>
      <t>公司</t>
    </r>
    <r>
      <rPr>
        <sz val="8"/>
        <rFont val="Times New Roman"/>
        <charset val="134"/>
      </rPr>
      <t>+</t>
    </r>
    <r>
      <rPr>
        <sz val="8"/>
        <rFont val="宋体"/>
        <charset val="134"/>
      </rPr>
      <t>加农户</t>
    </r>
    <r>
      <rPr>
        <sz val="8"/>
        <rFont val="Times New Roman"/>
        <charset val="134"/>
      </rPr>
      <t>”</t>
    </r>
    <r>
      <rPr>
        <sz val="8"/>
        <rFont val="宋体"/>
        <charset val="134"/>
      </rPr>
      <t>合作模式，脱贫户、监测户通过玉米销售价格保障及额外让利，户均年增收</t>
    </r>
    <r>
      <rPr>
        <sz val="8"/>
        <rFont val="Times New Roman"/>
        <charset val="134"/>
      </rPr>
      <t>500-800</t>
    </r>
    <r>
      <rPr>
        <sz val="8"/>
        <rFont val="宋体"/>
        <charset val="134"/>
      </rPr>
      <t>元；</t>
    </r>
    <r>
      <rPr>
        <sz val="8"/>
        <rFont val="Times New Roman"/>
        <charset val="134"/>
      </rPr>
      <t xml:space="preserve">
</t>
    </r>
    <r>
      <rPr>
        <sz val="8"/>
        <rFont val="宋体"/>
        <charset val="134"/>
      </rPr>
      <t>（</t>
    </r>
    <r>
      <rPr>
        <sz val="8"/>
        <rFont val="Times New Roman"/>
        <charset val="134"/>
      </rPr>
      <t>2</t>
    </r>
    <r>
      <rPr>
        <sz val="8"/>
        <rFont val="宋体"/>
        <charset val="134"/>
      </rPr>
      <t>）项目建成后，可促进全镇玉米种植农户和脱贫监测户</t>
    </r>
    <r>
      <rPr>
        <sz val="8"/>
        <rFont val="Times New Roman"/>
        <charset val="134"/>
      </rPr>
      <t>200</t>
    </r>
    <r>
      <rPr>
        <sz val="8"/>
        <rFont val="宋体"/>
        <charset val="134"/>
      </rPr>
      <t>余户增收。</t>
    </r>
  </si>
  <si>
    <r>
      <rPr>
        <sz val="8"/>
        <rFont val="宋体"/>
        <charset val="134"/>
      </rPr>
      <t>带动群众本地就业</t>
    </r>
    <r>
      <rPr>
        <sz val="8"/>
        <rFont val="Times New Roman"/>
        <charset val="134"/>
      </rPr>
      <t>≥10</t>
    </r>
    <r>
      <rPr>
        <sz val="8"/>
        <rFont val="宋体"/>
        <charset val="134"/>
      </rPr>
      <t>人，受益普通农户户数</t>
    </r>
    <r>
      <rPr>
        <sz val="8"/>
        <rFont val="Times New Roman"/>
        <charset val="134"/>
      </rPr>
      <t>≥500</t>
    </r>
    <r>
      <rPr>
        <sz val="8"/>
        <rFont val="宋体"/>
        <charset val="134"/>
      </rPr>
      <t>户；</t>
    </r>
  </si>
  <si>
    <r>
      <rPr>
        <sz val="8"/>
        <rFont val="宋体"/>
        <charset val="134"/>
      </rPr>
      <t>否</t>
    </r>
  </si>
  <si>
    <r>
      <rPr>
        <sz val="8"/>
        <rFont val="宋体"/>
        <charset val="134"/>
      </rPr>
      <t>张发棵</t>
    </r>
  </si>
  <si>
    <t>137****3380</t>
  </si>
  <si>
    <r>
      <rPr>
        <sz val="8"/>
        <rFont val="宋体"/>
        <charset val="134"/>
      </rPr>
      <t>宜良县委组织部</t>
    </r>
  </si>
  <si>
    <r>
      <rPr>
        <sz val="8"/>
        <rFont val="宋体"/>
        <charset val="134"/>
      </rPr>
      <t>是</t>
    </r>
  </si>
  <si>
    <r>
      <rPr>
        <sz val="8"/>
        <rFont val="宋体"/>
        <charset val="134"/>
      </rPr>
      <t>加工</t>
    </r>
    <r>
      <rPr>
        <sz val="8"/>
        <rFont val="Times New Roman"/>
        <charset val="134"/>
      </rPr>
      <t xml:space="preserve">
</t>
    </r>
    <r>
      <rPr>
        <sz val="8"/>
        <rFont val="宋体"/>
        <charset val="134"/>
      </rPr>
      <t>流通</t>
    </r>
    <r>
      <rPr>
        <sz val="8"/>
        <rFont val="Times New Roman"/>
        <charset val="134"/>
      </rPr>
      <t xml:space="preserve">
</t>
    </r>
    <r>
      <rPr>
        <sz val="8"/>
        <rFont val="宋体"/>
        <charset val="134"/>
      </rPr>
      <t>项目</t>
    </r>
  </si>
  <si>
    <r>
      <rPr>
        <sz val="8"/>
        <rFont val="宋体"/>
        <charset val="134"/>
      </rPr>
      <t>农产品</t>
    </r>
    <r>
      <rPr>
        <sz val="8"/>
        <rFont val="Times New Roman"/>
        <charset val="134"/>
      </rPr>
      <t xml:space="preserve">
</t>
    </r>
    <r>
      <rPr>
        <sz val="8"/>
        <rFont val="宋体"/>
        <charset val="134"/>
      </rPr>
      <t>仓储保</t>
    </r>
    <r>
      <rPr>
        <sz val="8"/>
        <rFont val="Times New Roman"/>
        <charset val="134"/>
      </rPr>
      <t xml:space="preserve">
</t>
    </r>
    <r>
      <rPr>
        <sz val="8"/>
        <rFont val="宋体"/>
        <charset val="134"/>
      </rPr>
      <t>鲜冷链</t>
    </r>
    <r>
      <rPr>
        <sz val="8"/>
        <rFont val="Times New Roman"/>
        <charset val="134"/>
      </rPr>
      <t xml:space="preserve">
</t>
    </r>
    <r>
      <rPr>
        <sz val="8"/>
        <rFont val="宋体"/>
        <charset val="134"/>
      </rPr>
      <t>基础设</t>
    </r>
    <r>
      <rPr>
        <sz val="8"/>
        <rFont val="Times New Roman"/>
        <charset val="134"/>
      </rPr>
      <t xml:space="preserve">
</t>
    </r>
    <r>
      <rPr>
        <sz val="8"/>
        <rFont val="宋体"/>
        <charset val="134"/>
      </rPr>
      <t>施建设</t>
    </r>
  </si>
  <si>
    <r>
      <rPr>
        <sz val="8"/>
        <rFont val="宋体"/>
        <charset val="134"/>
      </rPr>
      <t>宜良县九乡彝族回族乡九乡社区等</t>
    </r>
    <r>
      <rPr>
        <sz val="8"/>
        <rFont val="Times New Roman"/>
        <charset val="134"/>
      </rPr>
      <t>2</t>
    </r>
    <r>
      <rPr>
        <sz val="8"/>
        <rFont val="宋体"/>
        <charset val="134"/>
      </rPr>
      <t>个村（社区）辣椒冷链仓储中心建设项目</t>
    </r>
  </si>
  <si>
    <r>
      <rPr>
        <sz val="8"/>
        <rFont val="宋体"/>
        <charset val="134"/>
      </rPr>
      <t>九乡彝族回族乡</t>
    </r>
  </si>
  <si>
    <r>
      <rPr>
        <sz val="8"/>
        <rFont val="宋体"/>
        <charset val="134"/>
      </rPr>
      <t>德马社区</t>
    </r>
  </si>
  <si>
    <r>
      <rPr>
        <sz val="8"/>
        <rFont val="Times New Roman"/>
        <charset val="134"/>
      </rPr>
      <t>1.</t>
    </r>
    <r>
      <rPr>
        <sz val="8"/>
        <rFont val="宋体"/>
        <charset val="134"/>
      </rPr>
      <t>对角村冷链仓储中心：（</t>
    </r>
    <r>
      <rPr>
        <sz val="8"/>
        <rFont val="Times New Roman"/>
        <charset val="134"/>
      </rPr>
      <t>1</t>
    </r>
    <r>
      <rPr>
        <sz val="8"/>
        <rFont val="宋体"/>
        <charset val="134"/>
      </rPr>
      <t>）对角村铝瓦房土地初次平整（含孔桩基础）：长</t>
    </r>
    <r>
      <rPr>
        <sz val="8"/>
        <rFont val="Times New Roman"/>
        <charset val="134"/>
      </rPr>
      <t>24</t>
    </r>
    <r>
      <rPr>
        <sz val="8"/>
        <rFont val="宋体"/>
        <charset val="134"/>
      </rPr>
      <t>米，宽</t>
    </r>
    <r>
      <rPr>
        <sz val="8"/>
        <rFont val="Times New Roman"/>
        <charset val="134"/>
      </rPr>
      <t>24</t>
    </r>
    <r>
      <rPr>
        <sz val="8"/>
        <rFont val="宋体"/>
        <charset val="134"/>
      </rPr>
      <t>米，高</t>
    </r>
    <r>
      <rPr>
        <sz val="8"/>
        <rFont val="Times New Roman"/>
        <charset val="134"/>
      </rPr>
      <t>5</t>
    </r>
    <r>
      <rPr>
        <sz val="8"/>
        <rFont val="宋体"/>
        <charset val="134"/>
      </rPr>
      <t>米，面积</t>
    </r>
    <r>
      <rPr>
        <sz val="8"/>
        <rFont val="Times New Roman"/>
        <charset val="134"/>
      </rPr>
      <t>576</t>
    </r>
    <r>
      <rPr>
        <sz val="8"/>
        <rFont val="宋体"/>
        <charset val="134"/>
      </rPr>
      <t>平米，（含孔桩基础）；（</t>
    </r>
    <r>
      <rPr>
        <sz val="8"/>
        <rFont val="Times New Roman"/>
        <charset val="134"/>
      </rPr>
      <t>2</t>
    </r>
    <r>
      <rPr>
        <sz val="8"/>
        <rFont val="宋体"/>
        <charset val="134"/>
      </rPr>
      <t>）铝瓦墙面建设，长</t>
    </r>
    <r>
      <rPr>
        <sz val="8"/>
        <rFont val="Times New Roman"/>
        <charset val="134"/>
      </rPr>
      <t>72</t>
    </r>
    <r>
      <rPr>
        <sz val="8"/>
        <rFont val="宋体"/>
        <charset val="134"/>
      </rPr>
      <t>米，高</t>
    </r>
    <r>
      <rPr>
        <sz val="8"/>
        <rFont val="Times New Roman"/>
        <charset val="134"/>
      </rPr>
      <t>5</t>
    </r>
    <r>
      <rPr>
        <sz val="8"/>
        <rFont val="宋体"/>
        <charset val="134"/>
      </rPr>
      <t>米，面积约</t>
    </r>
    <r>
      <rPr>
        <sz val="8"/>
        <rFont val="Times New Roman"/>
        <charset val="134"/>
      </rPr>
      <t>360</t>
    </r>
    <r>
      <rPr>
        <sz val="8"/>
        <rFont val="宋体"/>
        <charset val="134"/>
      </rPr>
      <t>平米；（</t>
    </r>
    <r>
      <rPr>
        <sz val="8"/>
        <rFont val="Times New Roman"/>
        <charset val="134"/>
      </rPr>
      <t>3</t>
    </r>
    <r>
      <rPr>
        <sz val="8"/>
        <rFont val="宋体"/>
        <charset val="134"/>
      </rPr>
      <t>）墙面、顶面保温板</t>
    </r>
    <r>
      <rPr>
        <sz val="8"/>
        <rFont val="Times New Roman"/>
        <charset val="134"/>
      </rPr>
      <t>408</t>
    </r>
    <r>
      <rPr>
        <sz val="8"/>
        <rFont val="宋体"/>
        <charset val="134"/>
      </rPr>
      <t>平米；（</t>
    </r>
    <r>
      <rPr>
        <sz val="8"/>
        <rFont val="Times New Roman"/>
        <charset val="134"/>
      </rPr>
      <t>4</t>
    </r>
    <r>
      <rPr>
        <sz val="8"/>
        <rFont val="宋体"/>
        <charset val="134"/>
      </rPr>
      <t>）钢筋混凝土场面硬化长</t>
    </r>
    <r>
      <rPr>
        <sz val="8"/>
        <rFont val="Times New Roman"/>
        <charset val="134"/>
      </rPr>
      <t>24</t>
    </r>
    <r>
      <rPr>
        <sz val="8"/>
        <rFont val="宋体"/>
        <charset val="134"/>
      </rPr>
      <t>米，宽</t>
    </r>
    <r>
      <rPr>
        <sz val="8"/>
        <rFont val="Times New Roman"/>
        <charset val="134"/>
      </rPr>
      <t>24</t>
    </r>
    <r>
      <rPr>
        <sz val="8"/>
        <rFont val="宋体"/>
        <charset val="134"/>
      </rPr>
      <t>米，厚</t>
    </r>
    <r>
      <rPr>
        <sz val="8"/>
        <rFont val="Times New Roman"/>
        <charset val="134"/>
      </rPr>
      <t>30</t>
    </r>
    <r>
      <rPr>
        <sz val="8"/>
        <rFont val="宋体"/>
        <charset val="134"/>
      </rPr>
      <t>厘米</t>
    </r>
    <r>
      <rPr>
        <sz val="8"/>
        <rFont val="Times New Roman"/>
        <charset val="134"/>
      </rPr>
      <t>,</t>
    </r>
    <r>
      <rPr>
        <sz val="8"/>
        <rFont val="宋体"/>
        <charset val="134"/>
      </rPr>
      <t>体积</t>
    </r>
    <r>
      <rPr>
        <sz val="8"/>
        <rFont val="Times New Roman"/>
        <charset val="134"/>
      </rPr>
      <t>172.8</t>
    </r>
    <r>
      <rPr>
        <sz val="8"/>
        <rFont val="宋体"/>
        <charset val="134"/>
      </rPr>
      <t>立方米；（</t>
    </r>
    <r>
      <rPr>
        <sz val="8"/>
        <rFont val="Times New Roman"/>
        <charset val="134"/>
      </rPr>
      <t>5</t>
    </r>
    <r>
      <rPr>
        <sz val="8"/>
        <rFont val="宋体"/>
        <charset val="134"/>
      </rPr>
      <t>）保温隔热楼地面</t>
    </r>
    <r>
      <rPr>
        <sz val="8"/>
        <rFont val="Times New Roman"/>
        <charset val="134"/>
      </rPr>
      <t>192</t>
    </r>
    <r>
      <rPr>
        <sz val="8"/>
        <rFont val="宋体"/>
        <charset val="134"/>
      </rPr>
      <t>平米；（</t>
    </r>
    <r>
      <rPr>
        <sz val="8"/>
        <rFont val="Times New Roman"/>
        <charset val="134"/>
      </rPr>
      <t>6</t>
    </r>
    <r>
      <rPr>
        <sz val="8"/>
        <rFont val="宋体"/>
        <charset val="134"/>
      </rPr>
      <t>）水池建设，半径</t>
    </r>
    <r>
      <rPr>
        <sz val="8"/>
        <rFont val="Times New Roman"/>
        <charset val="134"/>
      </rPr>
      <t>2.3</t>
    </r>
    <r>
      <rPr>
        <sz val="8"/>
        <rFont val="宋体"/>
        <charset val="134"/>
      </rPr>
      <t>米，高</t>
    </r>
    <r>
      <rPr>
        <sz val="8"/>
        <rFont val="Times New Roman"/>
        <charset val="134"/>
      </rPr>
      <t>3</t>
    </r>
    <r>
      <rPr>
        <sz val="8"/>
        <rFont val="宋体"/>
        <charset val="134"/>
      </rPr>
      <t>米，体积共约</t>
    </r>
    <r>
      <rPr>
        <sz val="8"/>
        <rFont val="Times New Roman"/>
        <charset val="134"/>
      </rPr>
      <t>50</t>
    </r>
    <r>
      <rPr>
        <sz val="8"/>
        <rFont val="宋体"/>
        <charset val="134"/>
      </rPr>
      <t>立方米，共计约</t>
    </r>
    <r>
      <rPr>
        <sz val="8"/>
        <rFont val="Times New Roman"/>
        <charset val="134"/>
      </rPr>
      <t>16000</t>
    </r>
    <r>
      <rPr>
        <sz val="8"/>
        <rFont val="宋体"/>
        <charset val="134"/>
      </rPr>
      <t>元；（</t>
    </r>
    <r>
      <rPr>
        <sz val="8"/>
        <rFont val="Times New Roman"/>
        <charset val="134"/>
      </rPr>
      <t>7</t>
    </r>
    <r>
      <rPr>
        <sz val="8"/>
        <rFont val="宋体"/>
        <charset val="134"/>
      </rPr>
      <t>）冷库及配套设施：长</t>
    </r>
    <r>
      <rPr>
        <sz val="8"/>
        <rFont val="Times New Roman"/>
        <charset val="134"/>
      </rPr>
      <t>12</t>
    </r>
    <r>
      <rPr>
        <sz val="8"/>
        <rFont val="宋体"/>
        <charset val="134"/>
      </rPr>
      <t>米，宽</t>
    </r>
    <r>
      <rPr>
        <sz val="8"/>
        <rFont val="Times New Roman"/>
        <charset val="134"/>
      </rPr>
      <t>8</t>
    </r>
    <r>
      <rPr>
        <sz val="8"/>
        <rFont val="宋体"/>
        <charset val="134"/>
      </rPr>
      <t>米，面积</t>
    </r>
    <r>
      <rPr>
        <sz val="8"/>
        <rFont val="Times New Roman"/>
        <charset val="134"/>
      </rPr>
      <t>96</t>
    </r>
    <r>
      <rPr>
        <sz val="8"/>
        <rFont val="宋体"/>
        <charset val="134"/>
      </rPr>
      <t>平米，共建设</t>
    </r>
    <r>
      <rPr>
        <sz val="8"/>
        <rFont val="Times New Roman"/>
        <charset val="134"/>
      </rPr>
      <t>2</t>
    </r>
    <r>
      <rPr>
        <sz val="8"/>
        <rFont val="宋体"/>
        <charset val="134"/>
      </rPr>
      <t>个，总面积</t>
    </r>
    <r>
      <rPr>
        <sz val="8"/>
        <rFont val="Times New Roman"/>
        <charset val="134"/>
      </rPr>
      <t>192</t>
    </r>
    <r>
      <rPr>
        <sz val="8"/>
        <rFont val="宋体"/>
        <charset val="134"/>
      </rPr>
      <t>平米，其中：①冷库门</t>
    </r>
    <r>
      <rPr>
        <sz val="8"/>
        <rFont val="Times New Roman"/>
        <charset val="134"/>
      </rPr>
      <t>2</t>
    </r>
    <r>
      <rPr>
        <sz val="8"/>
        <rFont val="宋体"/>
        <charset val="134"/>
      </rPr>
      <t>道；②</t>
    </r>
    <r>
      <rPr>
        <sz val="8"/>
        <rFont val="Times New Roman"/>
        <charset val="134"/>
      </rPr>
      <t>20HP</t>
    </r>
    <r>
      <rPr>
        <sz val="8"/>
        <rFont val="宋体"/>
        <charset val="134"/>
      </rPr>
      <t>冷凝器</t>
    </r>
    <r>
      <rPr>
        <sz val="8"/>
        <rFont val="Times New Roman"/>
        <charset val="134"/>
      </rPr>
      <t>4</t>
    </r>
    <r>
      <rPr>
        <sz val="8"/>
        <rFont val="宋体"/>
        <charset val="134"/>
      </rPr>
      <t>台；③冷风机</t>
    </r>
    <r>
      <rPr>
        <sz val="8"/>
        <rFont val="Times New Roman"/>
        <charset val="134"/>
      </rPr>
      <t>4</t>
    </r>
    <r>
      <rPr>
        <sz val="8"/>
        <rFont val="宋体"/>
        <charset val="134"/>
      </rPr>
      <t>台；④风幕机</t>
    </r>
    <r>
      <rPr>
        <sz val="8"/>
        <rFont val="Times New Roman"/>
        <charset val="134"/>
      </rPr>
      <t>3</t>
    </r>
    <r>
      <rPr>
        <sz val="8"/>
        <rFont val="宋体"/>
        <charset val="134"/>
      </rPr>
      <t>台；⑤循环水泵</t>
    </r>
    <r>
      <rPr>
        <sz val="8"/>
        <rFont val="Times New Roman"/>
        <charset val="134"/>
      </rPr>
      <t>2</t>
    </r>
    <r>
      <rPr>
        <sz val="8"/>
        <rFont val="宋体"/>
        <charset val="134"/>
      </rPr>
      <t>台；⑥化霜水泵</t>
    </r>
    <r>
      <rPr>
        <sz val="8"/>
        <rFont val="Times New Roman"/>
        <charset val="134"/>
      </rPr>
      <t>2</t>
    </r>
    <r>
      <rPr>
        <sz val="8"/>
        <rFont val="宋体"/>
        <charset val="134"/>
      </rPr>
      <t>台；⑦冷水机组</t>
    </r>
    <r>
      <rPr>
        <sz val="8"/>
        <rFont val="Times New Roman"/>
        <charset val="134"/>
      </rPr>
      <t>2</t>
    </r>
    <r>
      <rPr>
        <sz val="8"/>
        <rFont val="宋体"/>
        <charset val="134"/>
      </rPr>
      <t>台；⑧控制箱</t>
    </r>
    <r>
      <rPr>
        <sz val="8"/>
        <rFont val="Times New Roman"/>
        <charset val="134"/>
      </rPr>
      <t>1</t>
    </r>
    <r>
      <rPr>
        <sz val="8"/>
        <rFont val="宋体"/>
        <charset val="134"/>
      </rPr>
      <t>台；⑨铜管连接管道</t>
    </r>
    <r>
      <rPr>
        <sz val="8"/>
        <rFont val="Times New Roman"/>
        <charset val="134"/>
      </rPr>
      <t>180</t>
    </r>
    <r>
      <rPr>
        <sz val="8"/>
        <rFont val="宋体"/>
        <charset val="134"/>
      </rPr>
      <t>米；⑩给排水配电设施。</t>
    </r>
    <r>
      <rPr>
        <sz val="8"/>
        <rFont val="Times New Roman"/>
        <charset val="134"/>
      </rPr>
      <t xml:space="preserve">
2.</t>
    </r>
    <r>
      <rPr>
        <sz val="8"/>
        <rFont val="宋体"/>
        <charset val="134"/>
      </rPr>
      <t>起底村冷链仓储中心：（</t>
    </r>
    <r>
      <rPr>
        <sz val="8"/>
        <rFont val="Times New Roman"/>
        <charset val="134"/>
      </rPr>
      <t>1</t>
    </r>
    <r>
      <rPr>
        <sz val="8"/>
        <rFont val="宋体"/>
        <charset val="134"/>
      </rPr>
      <t>）起底村铝瓦房土地初次平整（含孔桩基础）：长</t>
    </r>
    <r>
      <rPr>
        <sz val="8"/>
        <rFont val="Times New Roman"/>
        <charset val="134"/>
      </rPr>
      <t>20</t>
    </r>
    <r>
      <rPr>
        <sz val="8"/>
        <rFont val="宋体"/>
        <charset val="134"/>
      </rPr>
      <t>米，宽</t>
    </r>
    <r>
      <rPr>
        <sz val="8"/>
        <rFont val="Times New Roman"/>
        <charset val="134"/>
      </rPr>
      <t>14</t>
    </r>
    <r>
      <rPr>
        <sz val="8"/>
        <rFont val="宋体"/>
        <charset val="134"/>
      </rPr>
      <t>米，面积</t>
    </r>
    <r>
      <rPr>
        <sz val="8"/>
        <rFont val="Times New Roman"/>
        <charset val="134"/>
      </rPr>
      <t>280</t>
    </r>
    <r>
      <rPr>
        <sz val="8"/>
        <rFont val="宋体"/>
        <charset val="134"/>
      </rPr>
      <t>平米；（</t>
    </r>
    <r>
      <rPr>
        <sz val="8"/>
        <rFont val="Times New Roman"/>
        <charset val="134"/>
      </rPr>
      <t>2</t>
    </r>
    <r>
      <rPr>
        <sz val="8"/>
        <rFont val="宋体"/>
        <charset val="134"/>
      </rPr>
      <t>）铝瓦墙面建设，长</t>
    </r>
    <r>
      <rPr>
        <sz val="8"/>
        <rFont val="Times New Roman"/>
        <charset val="134"/>
      </rPr>
      <t>32</t>
    </r>
    <r>
      <rPr>
        <sz val="8"/>
        <rFont val="宋体"/>
        <charset val="134"/>
      </rPr>
      <t>米，高</t>
    </r>
    <r>
      <rPr>
        <sz val="8"/>
        <rFont val="Times New Roman"/>
        <charset val="134"/>
      </rPr>
      <t>5</t>
    </r>
    <r>
      <rPr>
        <sz val="8"/>
        <rFont val="宋体"/>
        <charset val="134"/>
      </rPr>
      <t>米，面积</t>
    </r>
    <r>
      <rPr>
        <sz val="8"/>
        <rFont val="Times New Roman"/>
        <charset val="134"/>
      </rPr>
      <t>200</t>
    </r>
    <r>
      <rPr>
        <sz val="8"/>
        <rFont val="宋体"/>
        <charset val="134"/>
      </rPr>
      <t>平米；（</t>
    </r>
    <r>
      <rPr>
        <sz val="8"/>
        <rFont val="Times New Roman"/>
        <charset val="134"/>
      </rPr>
      <t>3</t>
    </r>
    <r>
      <rPr>
        <sz val="8"/>
        <rFont val="宋体"/>
        <charset val="134"/>
      </rPr>
      <t>）墙面、顶面保温板</t>
    </r>
    <r>
      <rPr>
        <sz val="8"/>
        <rFont val="Times New Roman"/>
        <charset val="134"/>
      </rPr>
      <t>320</t>
    </r>
    <r>
      <rPr>
        <sz val="8"/>
        <rFont val="宋体"/>
        <charset val="134"/>
      </rPr>
      <t>平米；（</t>
    </r>
    <r>
      <rPr>
        <sz val="8"/>
        <rFont val="Times New Roman"/>
        <charset val="134"/>
      </rPr>
      <t>4</t>
    </r>
    <r>
      <rPr>
        <sz val="8"/>
        <rFont val="宋体"/>
        <charset val="134"/>
      </rPr>
      <t>）钢筋混凝土场面硬化长</t>
    </r>
    <r>
      <rPr>
        <sz val="8"/>
        <rFont val="Times New Roman"/>
        <charset val="134"/>
      </rPr>
      <t>20</t>
    </r>
    <r>
      <rPr>
        <sz val="8"/>
        <rFont val="宋体"/>
        <charset val="134"/>
      </rPr>
      <t>米，宽</t>
    </r>
    <r>
      <rPr>
        <sz val="8"/>
        <rFont val="Times New Roman"/>
        <charset val="134"/>
      </rPr>
      <t>13</t>
    </r>
    <r>
      <rPr>
        <sz val="8"/>
        <rFont val="宋体"/>
        <charset val="134"/>
      </rPr>
      <t>米，厚</t>
    </r>
    <r>
      <rPr>
        <sz val="8"/>
        <rFont val="Times New Roman"/>
        <charset val="134"/>
      </rPr>
      <t>30</t>
    </r>
    <r>
      <rPr>
        <sz val="8"/>
        <rFont val="宋体"/>
        <charset val="134"/>
      </rPr>
      <t>厘米</t>
    </r>
    <r>
      <rPr>
        <sz val="8"/>
        <rFont val="Times New Roman"/>
        <charset val="134"/>
      </rPr>
      <t>,</t>
    </r>
    <r>
      <rPr>
        <sz val="8"/>
        <rFont val="宋体"/>
        <charset val="134"/>
      </rPr>
      <t>体积</t>
    </r>
    <r>
      <rPr>
        <sz val="8"/>
        <rFont val="Times New Roman"/>
        <charset val="134"/>
      </rPr>
      <t>78</t>
    </r>
    <r>
      <rPr>
        <sz val="8"/>
        <rFont val="宋体"/>
        <charset val="134"/>
      </rPr>
      <t>立方米；（</t>
    </r>
    <r>
      <rPr>
        <sz val="8"/>
        <rFont val="Times New Roman"/>
        <charset val="134"/>
      </rPr>
      <t>5</t>
    </r>
    <r>
      <rPr>
        <sz val="8"/>
        <rFont val="宋体"/>
        <charset val="134"/>
      </rPr>
      <t>）保温隔热楼地面</t>
    </r>
    <r>
      <rPr>
        <sz val="8"/>
        <rFont val="Times New Roman"/>
        <charset val="134"/>
      </rPr>
      <t>150</t>
    </r>
    <r>
      <rPr>
        <sz val="8"/>
        <rFont val="宋体"/>
        <charset val="134"/>
      </rPr>
      <t>平米；（</t>
    </r>
    <r>
      <rPr>
        <sz val="8"/>
        <rFont val="Times New Roman"/>
        <charset val="134"/>
      </rPr>
      <t>6</t>
    </r>
    <r>
      <rPr>
        <sz val="8"/>
        <rFont val="宋体"/>
        <charset val="134"/>
      </rPr>
      <t>）水池建设，半径</t>
    </r>
    <r>
      <rPr>
        <sz val="8"/>
        <rFont val="Times New Roman"/>
        <charset val="134"/>
      </rPr>
      <t>2.3</t>
    </r>
    <r>
      <rPr>
        <sz val="8"/>
        <rFont val="宋体"/>
        <charset val="134"/>
      </rPr>
      <t>米，高</t>
    </r>
    <r>
      <rPr>
        <sz val="8"/>
        <rFont val="Times New Roman"/>
        <charset val="134"/>
      </rPr>
      <t>3</t>
    </r>
    <r>
      <rPr>
        <sz val="8"/>
        <rFont val="宋体"/>
        <charset val="134"/>
      </rPr>
      <t>米，体积共约</t>
    </r>
    <r>
      <rPr>
        <sz val="8"/>
        <rFont val="Times New Roman"/>
        <charset val="134"/>
      </rPr>
      <t>50</t>
    </r>
    <r>
      <rPr>
        <sz val="8"/>
        <rFont val="宋体"/>
        <charset val="134"/>
      </rPr>
      <t>立方米</t>
    </r>
    <r>
      <rPr>
        <sz val="8"/>
        <rFont val="Times New Roman"/>
        <charset val="134"/>
      </rPr>
      <t>;</t>
    </r>
    <r>
      <rPr>
        <sz val="8"/>
        <rFont val="宋体"/>
        <charset val="134"/>
      </rPr>
      <t>（</t>
    </r>
    <r>
      <rPr>
        <sz val="8"/>
        <rFont val="Times New Roman"/>
        <charset val="134"/>
      </rPr>
      <t>6</t>
    </r>
    <r>
      <rPr>
        <sz val="8"/>
        <rFont val="宋体"/>
        <charset val="134"/>
      </rPr>
      <t>）冷库及配套设施：长</t>
    </r>
    <r>
      <rPr>
        <sz val="8"/>
        <rFont val="Times New Roman"/>
        <charset val="134"/>
      </rPr>
      <t>15</t>
    </r>
    <r>
      <rPr>
        <sz val="8"/>
        <rFont val="宋体"/>
        <charset val="134"/>
      </rPr>
      <t>米，宽</t>
    </r>
    <r>
      <rPr>
        <sz val="8"/>
        <rFont val="Times New Roman"/>
        <charset val="134"/>
      </rPr>
      <t>5</t>
    </r>
    <r>
      <rPr>
        <sz val="8"/>
        <rFont val="宋体"/>
        <charset val="134"/>
      </rPr>
      <t>米，面积</t>
    </r>
    <r>
      <rPr>
        <sz val="8"/>
        <rFont val="Times New Roman"/>
        <charset val="134"/>
      </rPr>
      <t>75</t>
    </r>
    <r>
      <rPr>
        <sz val="8"/>
        <rFont val="宋体"/>
        <charset val="134"/>
      </rPr>
      <t>平米，共建设</t>
    </r>
    <r>
      <rPr>
        <sz val="8"/>
        <rFont val="Times New Roman"/>
        <charset val="134"/>
      </rPr>
      <t>2</t>
    </r>
    <r>
      <rPr>
        <sz val="8"/>
        <rFont val="宋体"/>
        <charset val="134"/>
      </rPr>
      <t>个，总面积</t>
    </r>
    <r>
      <rPr>
        <sz val="8"/>
        <rFont val="Times New Roman"/>
        <charset val="134"/>
      </rPr>
      <t>150</t>
    </r>
    <r>
      <rPr>
        <sz val="8"/>
        <rFont val="宋体"/>
        <charset val="134"/>
      </rPr>
      <t>平米，其中：①冷库门</t>
    </r>
    <r>
      <rPr>
        <sz val="8"/>
        <rFont val="Times New Roman"/>
        <charset val="134"/>
      </rPr>
      <t>2</t>
    </r>
    <r>
      <rPr>
        <sz val="8"/>
        <rFont val="宋体"/>
        <charset val="134"/>
      </rPr>
      <t>道；②</t>
    </r>
    <r>
      <rPr>
        <sz val="8"/>
        <rFont val="Times New Roman"/>
        <charset val="134"/>
      </rPr>
      <t>20HP</t>
    </r>
    <r>
      <rPr>
        <sz val="8"/>
        <rFont val="宋体"/>
        <charset val="134"/>
      </rPr>
      <t>冷凝器</t>
    </r>
    <r>
      <rPr>
        <sz val="8"/>
        <rFont val="Times New Roman"/>
        <charset val="134"/>
      </rPr>
      <t>4</t>
    </r>
    <r>
      <rPr>
        <sz val="8"/>
        <rFont val="宋体"/>
        <charset val="134"/>
      </rPr>
      <t>台；③冷风机</t>
    </r>
    <r>
      <rPr>
        <sz val="8"/>
        <rFont val="Times New Roman"/>
        <charset val="134"/>
      </rPr>
      <t>4</t>
    </r>
    <r>
      <rPr>
        <sz val="8"/>
        <rFont val="宋体"/>
        <charset val="134"/>
      </rPr>
      <t>台；④风幕机</t>
    </r>
    <r>
      <rPr>
        <sz val="8"/>
        <rFont val="Times New Roman"/>
        <charset val="134"/>
      </rPr>
      <t>3</t>
    </r>
    <r>
      <rPr>
        <sz val="8"/>
        <rFont val="宋体"/>
        <charset val="134"/>
      </rPr>
      <t>台；⑤循环水泵</t>
    </r>
    <r>
      <rPr>
        <sz val="8"/>
        <rFont val="Times New Roman"/>
        <charset val="134"/>
      </rPr>
      <t>2</t>
    </r>
    <r>
      <rPr>
        <sz val="8"/>
        <rFont val="宋体"/>
        <charset val="134"/>
      </rPr>
      <t>台；⑥化霜水泵</t>
    </r>
    <r>
      <rPr>
        <sz val="8"/>
        <rFont val="Times New Roman"/>
        <charset val="134"/>
      </rPr>
      <t>2</t>
    </r>
    <r>
      <rPr>
        <sz val="8"/>
        <rFont val="宋体"/>
        <charset val="134"/>
      </rPr>
      <t>台；⑦冷水机组</t>
    </r>
    <r>
      <rPr>
        <sz val="8"/>
        <rFont val="Times New Roman"/>
        <charset val="134"/>
      </rPr>
      <t>2</t>
    </r>
    <r>
      <rPr>
        <sz val="8"/>
        <rFont val="宋体"/>
        <charset val="134"/>
      </rPr>
      <t>台；⑧控制箱</t>
    </r>
    <r>
      <rPr>
        <sz val="8"/>
        <rFont val="Times New Roman"/>
        <charset val="134"/>
      </rPr>
      <t>1</t>
    </r>
    <r>
      <rPr>
        <sz val="8"/>
        <rFont val="宋体"/>
        <charset val="134"/>
      </rPr>
      <t>台；⑨铜管连接管道</t>
    </r>
    <r>
      <rPr>
        <sz val="8"/>
        <rFont val="Times New Roman"/>
        <charset val="134"/>
      </rPr>
      <t>160</t>
    </r>
    <r>
      <rPr>
        <sz val="8"/>
        <rFont val="宋体"/>
        <charset val="134"/>
      </rPr>
      <t>米；⑩给排水配电设施。</t>
    </r>
  </si>
  <si>
    <r>
      <rPr>
        <sz val="8"/>
        <rFont val="宋体"/>
        <charset val="134"/>
      </rPr>
      <t>项目实施后，完善</t>
    </r>
    <r>
      <rPr>
        <sz val="8"/>
        <rFont val="Times New Roman"/>
        <charset val="134"/>
      </rPr>
      <t>2</t>
    </r>
    <r>
      <rPr>
        <sz val="8"/>
        <rFont val="宋体"/>
        <charset val="134"/>
      </rPr>
      <t>处冷链基地的设施建设，为项目实施的</t>
    </r>
    <r>
      <rPr>
        <sz val="8"/>
        <rFont val="Times New Roman"/>
        <charset val="134"/>
      </rPr>
      <t>3</t>
    </r>
    <r>
      <rPr>
        <sz val="8"/>
        <rFont val="宋体"/>
        <charset val="134"/>
      </rPr>
      <t>村集体年增加收益合计</t>
    </r>
    <r>
      <rPr>
        <sz val="8"/>
        <rFont val="Times New Roman"/>
        <charset val="134"/>
      </rPr>
      <t>9.8</t>
    </r>
    <r>
      <rPr>
        <sz val="8"/>
        <rFont val="宋体"/>
        <charset val="134"/>
      </rPr>
      <t>万元，运营过程中吸纳周边村民</t>
    </r>
    <r>
      <rPr>
        <sz val="8"/>
        <rFont val="Times New Roman"/>
        <charset val="134"/>
      </rPr>
      <t>5</t>
    </r>
    <r>
      <rPr>
        <sz val="8"/>
        <rFont val="宋体"/>
        <charset val="134"/>
      </rPr>
      <t>人就业，巩固拓展脱贫攻坚成果，全面促进乡村振兴。</t>
    </r>
  </si>
  <si>
    <r>
      <rPr>
        <sz val="8"/>
        <rFont val="宋体"/>
        <charset val="134"/>
      </rPr>
      <t>（</t>
    </r>
    <r>
      <rPr>
        <sz val="8"/>
        <rFont val="Times New Roman"/>
        <charset val="134"/>
      </rPr>
      <t>1</t>
    </r>
    <r>
      <rPr>
        <sz val="8"/>
        <rFont val="宋体"/>
        <charset val="134"/>
      </rPr>
      <t>）项目建成后能为脱贫户等特殊群体提供分拣加工等就业岗位</t>
    </r>
    <r>
      <rPr>
        <sz val="8"/>
        <rFont val="Times New Roman"/>
        <charset val="134"/>
      </rPr>
      <t>20</t>
    </r>
    <r>
      <rPr>
        <sz val="8"/>
        <rFont val="宋体"/>
        <charset val="134"/>
      </rPr>
      <t>余个。</t>
    </r>
    <r>
      <rPr>
        <sz val="8"/>
        <rFont val="Times New Roman"/>
        <charset val="134"/>
      </rPr>
      <t xml:space="preserve">
</t>
    </r>
    <r>
      <rPr>
        <sz val="8"/>
        <rFont val="宋体"/>
        <charset val="134"/>
      </rPr>
      <t>（</t>
    </r>
    <r>
      <rPr>
        <sz val="8"/>
        <rFont val="Times New Roman"/>
        <charset val="134"/>
      </rPr>
      <t>2</t>
    </r>
    <r>
      <rPr>
        <sz val="8"/>
        <rFont val="宋体"/>
        <charset val="134"/>
      </rPr>
      <t>）大幅降低运输损耗、仓储成本以及市场波动风险，助推广大农户实现</t>
    </r>
    <r>
      <rPr>
        <sz val="8"/>
        <rFont val="Times New Roman"/>
        <charset val="134"/>
      </rPr>
      <t>“</t>
    </r>
    <r>
      <rPr>
        <sz val="8"/>
        <rFont val="宋体"/>
        <charset val="134"/>
      </rPr>
      <t>种椒有销路，带动周边种植户年均增收</t>
    </r>
    <r>
      <rPr>
        <sz val="8"/>
        <rFont val="Times New Roman"/>
        <charset val="134"/>
      </rPr>
      <t>1000</t>
    </r>
    <r>
      <rPr>
        <sz val="8"/>
        <rFont val="宋体"/>
        <charset val="134"/>
      </rPr>
      <t>元以上。</t>
    </r>
  </si>
  <si>
    <r>
      <rPr>
        <sz val="8"/>
        <rFont val="宋体"/>
        <charset val="134"/>
      </rPr>
      <t>李树祥</t>
    </r>
  </si>
  <si>
    <t>133****3233</t>
  </si>
  <si>
    <r>
      <rPr>
        <sz val="8"/>
        <rFont val="宋体"/>
        <charset val="134"/>
      </rPr>
      <t>宜良县北古城镇凤莱社区现代种业特色农产品配套项目</t>
    </r>
  </si>
  <si>
    <r>
      <rPr>
        <sz val="8"/>
        <rFont val="宋体"/>
        <charset val="134"/>
      </rPr>
      <t>北古城镇</t>
    </r>
  </si>
  <si>
    <r>
      <rPr>
        <sz val="8"/>
        <rFont val="宋体"/>
        <charset val="134"/>
      </rPr>
      <t>凤莱社区</t>
    </r>
  </si>
  <si>
    <r>
      <rPr>
        <sz val="8"/>
        <rFont val="宋体"/>
        <charset val="134"/>
      </rPr>
      <t>（</t>
    </r>
    <r>
      <rPr>
        <sz val="8"/>
        <rFont val="Times New Roman"/>
        <charset val="134"/>
      </rPr>
      <t>1</t>
    </r>
    <r>
      <rPr>
        <sz val="8"/>
        <rFont val="宋体"/>
        <charset val="134"/>
      </rPr>
      <t>）新建设冷库</t>
    </r>
    <r>
      <rPr>
        <sz val="8"/>
        <rFont val="Times New Roman"/>
        <charset val="134"/>
      </rPr>
      <t>800</t>
    </r>
    <r>
      <rPr>
        <sz val="8"/>
        <rFont val="宋体"/>
        <charset val="134"/>
      </rPr>
      <t>㎡，建设单价约</t>
    </r>
    <r>
      <rPr>
        <sz val="8"/>
        <rFont val="Times New Roman"/>
        <charset val="134"/>
      </rPr>
      <t>1500</t>
    </r>
    <r>
      <rPr>
        <sz val="8"/>
        <rFont val="宋体"/>
        <charset val="134"/>
      </rPr>
      <t>元</t>
    </r>
    <r>
      <rPr>
        <sz val="8"/>
        <rFont val="Times New Roman"/>
        <charset val="134"/>
      </rPr>
      <t>/</t>
    </r>
    <r>
      <rPr>
        <sz val="8"/>
        <rFont val="宋体"/>
        <charset val="134"/>
      </rPr>
      <t>平方米，预计投入资金</t>
    </r>
    <r>
      <rPr>
        <sz val="8"/>
        <rFont val="Times New Roman"/>
        <charset val="134"/>
      </rPr>
      <t>120</t>
    </r>
    <r>
      <rPr>
        <sz val="8"/>
        <rFont val="宋体"/>
        <charset val="134"/>
      </rPr>
      <t>万元；（</t>
    </r>
    <r>
      <rPr>
        <sz val="8"/>
        <rFont val="Times New Roman"/>
        <charset val="134"/>
      </rPr>
      <t>2</t>
    </r>
    <r>
      <rPr>
        <sz val="8"/>
        <rFont val="宋体"/>
        <charset val="134"/>
      </rPr>
      <t>）新建加工车间</t>
    </r>
    <r>
      <rPr>
        <sz val="8"/>
        <rFont val="Times New Roman"/>
        <charset val="134"/>
      </rPr>
      <t>500</t>
    </r>
    <r>
      <rPr>
        <sz val="8"/>
        <rFont val="宋体"/>
        <charset val="134"/>
      </rPr>
      <t>㎡，建设单价约</t>
    </r>
    <r>
      <rPr>
        <sz val="8"/>
        <rFont val="Times New Roman"/>
        <charset val="134"/>
      </rPr>
      <t>1200</t>
    </r>
    <r>
      <rPr>
        <sz val="8"/>
        <rFont val="宋体"/>
        <charset val="134"/>
      </rPr>
      <t>元</t>
    </r>
    <r>
      <rPr>
        <sz val="8"/>
        <rFont val="Times New Roman"/>
        <charset val="134"/>
      </rPr>
      <t>/</t>
    </r>
    <r>
      <rPr>
        <sz val="8"/>
        <rFont val="宋体"/>
        <charset val="134"/>
      </rPr>
      <t>平方米，预计投入资金</t>
    </r>
    <r>
      <rPr>
        <sz val="8"/>
        <rFont val="Times New Roman"/>
        <charset val="134"/>
      </rPr>
      <t>60</t>
    </r>
    <r>
      <rPr>
        <sz val="8"/>
        <rFont val="宋体"/>
        <charset val="134"/>
      </rPr>
      <t>万元；（</t>
    </r>
    <r>
      <rPr>
        <sz val="8"/>
        <rFont val="Times New Roman"/>
        <charset val="134"/>
      </rPr>
      <t>3</t>
    </r>
    <r>
      <rPr>
        <sz val="8"/>
        <rFont val="宋体"/>
        <charset val="134"/>
      </rPr>
      <t>）新建仓储车间</t>
    </r>
    <r>
      <rPr>
        <sz val="8"/>
        <rFont val="Times New Roman"/>
        <charset val="134"/>
      </rPr>
      <t>800</t>
    </r>
    <r>
      <rPr>
        <sz val="8"/>
        <rFont val="宋体"/>
        <charset val="134"/>
      </rPr>
      <t>㎡，建设单价约</t>
    </r>
    <r>
      <rPr>
        <sz val="8"/>
        <rFont val="Times New Roman"/>
        <charset val="134"/>
      </rPr>
      <t>875</t>
    </r>
    <r>
      <rPr>
        <sz val="8"/>
        <rFont val="宋体"/>
        <charset val="134"/>
      </rPr>
      <t>元</t>
    </r>
    <r>
      <rPr>
        <sz val="8"/>
        <rFont val="Times New Roman"/>
        <charset val="134"/>
      </rPr>
      <t>/</t>
    </r>
    <r>
      <rPr>
        <sz val="8"/>
        <rFont val="宋体"/>
        <charset val="134"/>
      </rPr>
      <t>平方米，预计投入资金</t>
    </r>
    <r>
      <rPr>
        <sz val="8"/>
        <rFont val="Times New Roman"/>
        <charset val="134"/>
      </rPr>
      <t>70</t>
    </r>
    <r>
      <rPr>
        <sz val="8"/>
        <rFont val="宋体"/>
        <charset val="134"/>
      </rPr>
      <t>万元；（</t>
    </r>
    <r>
      <rPr>
        <sz val="8"/>
        <rFont val="Times New Roman"/>
        <charset val="134"/>
      </rPr>
      <t>4</t>
    </r>
    <r>
      <rPr>
        <sz val="8"/>
        <rFont val="宋体"/>
        <charset val="134"/>
      </rPr>
      <t>）新建硬化场地</t>
    </r>
    <r>
      <rPr>
        <sz val="8"/>
        <rFont val="Times New Roman"/>
        <charset val="134"/>
      </rPr>
      <t>1500</t>
    </r>
    <r>
      <rPr>
        <sz val="8"/>
        <rFont val="宋体"/>
        <charset val="134"/>
      </rPr>
      <t>㎡，建设单价约</t>
    </r>
    <r>
      <rPr>
        <sz val="8"/>
        <rFont val="Times New Roman"/>
        <charset val="134"/>
      </rPr>
      <t>200</t>
    </r>
    <r>
      <rPr>
        <sz val="8"/>
        <rFont val="宋体"/>
        <charset val="134"/>
      </rPr>
      <t>元</t>
    </r>
    <r>
      <rPr>
        <sz val="8"/>
        <rFont val="Times New Roman"/>
        <charset val="134"/>
      </rPr>
      <t>/</t>
    </r>
    <r>
      <rPr>
        <sz val="8"/>
        <rFont val="宋体"/>
        <charset val="134"/>
      </rPr>
      <t>平方米，预计投入资金</t>
    </r>
    <r>
      <rPr>
        <sz val="8"/>
        <rFont val="Times New Roman"/>
        <charset val="134"/>
      </rPr>
      <t>30</t>
    </r>
    <r>
      <rPr>
        <sz val="8"/>
        <rFont val="宋体"/>
        <charset val="134"/>
      </rPr>
      <t>万元。项目总预计投资</t>
    </r>
    <r>
      <rPr>
        <sz val="8"/>
        <rFont val="Times New Roman"/>
        <charset val="134"/>
      </rPr>
      <t>280</t>
    </r>
    <r>
      <rPr>
        <sz val="8"/>
        <rFont val="宋体"/>
        <charset val="134"/>
      </rPr>
      <t>万元。</t>
    </r>
  </si>
  <si>
    <r>
      <rPr>
        <sz val="8"/>
        <rFont val="宋体"/>
        <charset val="134"/>
      </rPr>
      <t>项目建成后，在种植、分拣、加工等环节可带动周边</t>
    </r>
    <r>
      <rPr>
        <sz val="8"/>
        <rFont val="Times New Roman"/>
        <charset val="134"/>
      </rPr>
      <t>100</t>
    </r>
    <r>
      <rPr>
        <sz val="8"/>
        <rFont val="宋体"/>
        <charset val="134"/>
      </rPr>
      <t>余人就业，人均年增收</t>
    </r>
    <r>
      <rPr>
        <sz val="8"/>
        <rFont val="Times New Roman"/>
        <charset val="134"/>
      </rPr>
      <t>3.6</t>
    </r>
    <r>
      <rPr>
        <sz val="8"/>
        <rFont val="宋体"/>
        <charset val="134"/>
      </rPr>
      <t>万元，实现</t>
    </r>
    <r>
      <rPr>
        <sz val="8"/>
        <rFont val="Times New Roman"/>
        <charset val="134"/>
      </rPr>
      <t>“</t>
    </r>
    <r>
      <rPr>
        <sz val="8"/>
        <rFont val="宋体"/>
        <charset val="134"/>
      </rPr>
      <t>家门口的务工车间</t>
    </r>
    <r>
      <rPr>
        <sz val="8"/>
        <rFont val="Times New Roman"/>
        <charset val="134"/>
      </rPr>
      <t>”</t>
    </r>
    <r>
      <rPr>
        <sz val="8"/>
        <rFont val="宋体"/>
        <charset val="134"/>
      </rPr>
      <t>。另外，可供周边车田、木龙、凤莱、南冲等村（社区）应季特色农产品提供分拣、冷藏配套服务，提高特色农产品附加值，增加农民收益。</t>
    </r>
  </si>
  <si>
    <r>
      <rPr>
        <sz val="8"/>
        <rFont val="宋体"/>
        <charset val="134"/>
      </rPr>
      <t>（</t>
    </r>
    <r>
      <rPr>
        <sz val="8"/>
        <rFont val="Times New Roman"/>
        <charset val="134"/>
      </rPr>
      <t>1</t>
    </r>
    <r>
      <rPr>
        <sz val="8"/>
        <rFont val="宋体"/>
        <charset val="134"/>
      </rPr>
      <t>）项目建设采取政府项目扶持、经济联合社、党组织、企业共同参与的方式，建成后通过租赁给合作企业，每年可增加村集体年经济收入</t>
    </r>
    <r>
      <rPr>
        <sz val="8"/>
        <rFont val="Times New Roman"/>
        <charset val="134"/>
      </rPr>
      <t>40</t>
    </r>
    <r>
      <rPr>
        <sz val="8"/>
        <rFont val="宋体"/>
        <charset val="134"/>
      </rPr>
      <t>万元：</t>
    </r>
    <r>
      <rPr>
        <sz val="8"/>
        <rFont val="Times New Roman"/>
        <charset val="134"/>
      </rPr>
      <t xml:space="preserve">
</t>
    </r>
    <r>
      <rPr>
        <sz val="8"/>
        <rFont val="宋体"/>
        <charset val="134"/>
      </rPr>
      <t>（</t>
    </r>
    <r>
      <rPr>
        <sz val="8"/>
        <rFont val="Times New Roman"/>
        <charset val="134"/>
      </rPr>
      <t>2</t>
    </r>
    <r>
      <rPr>
        <sz val="8"/>
        <rFont val="宋体"/>
        <charset val="134"/>
      </rPr>
      <t>）在分拣、加工、运输等环节，可带动周边</t>
    </r>
    <r>
      <rPr>
        <sz val="8"/>
        <rFont val="Times New Roman"/>
        <charset val="134"/>
      </rPr>
      <t>100</t>
    </r>
    <r>
      <rPr>
        <sz val="8"/>
        <rFont val="宋体"/>
        <charset val="134"/>
      </rPr>
      <t>余名劳动力务工，增加家庭收入；</t>
    </r>
    <r>
      <rPr>
        <sz val="8"/>
        <rFont val="Times New Roman"/>
        <charset val="134"/>
      </rPr>
      <t xml:space="preserve">
</t>
    </r>
    <r>
      <rPr>
        <sz val="8"/>
        <rFont val="宋体"/>
        <charset val="134"/>
      </rPr>
      <t>（</t>
    </r>
    <r>
      <rPr>
        <sz val="8"/>
        <rFont val="Times New Roman"/>
        <charset val="134"/>
      </rPr>
      <t>3</t>
    </r>
    <r>
      <rPr>
        <sz val="8"/>
        <rFont val="宋体"/>
        <charset val="134"/>
      </rPr>
      <t>）可为零散种植户提供低价代储服务，推动农产品错峰销售，销售均价提升约</t>
    </r>
    <r>
      <rPr>
        <sz val="8"/>
        <rFont val="Times New Roman"/>
        <charset val="134"/>
      </rPr>
      <t>10%</t>
    </r>
    <r>
      <rPr>
        <sz val="8"/>
        <rFont val="宋体"/>
        <charset val="134"/>
      </rPr>
      <t>，进一步调动村民种植积极性。</t>
    </r>
  </si>
  <si>
    <r>
      <rPr>
        <sz val="8"/>
        <rFont val="宋体"/>
        <charset val="134"/>
      </rPr>
      <t>李玉禄</t>
    </r>
  </si>
  <si>
    <t>139****4002</t>
  </si>
  <si>
    <r>
      <rPr>
        <sz val="8"/>
        <rFont val="宋体"/>
        <charset val="134"/>
      </rPr>
      <t>生产项目</t>
    </r>
  </si>
  <si>
    <r>
      <rPr>
        <sz val="8"/>
        <rFont val="宋体"/>
        <charset val="134"/>
      </rPr>
      <t>养殖业基地</t>
    </r>
  </si>
  <si>
    <r>
      <rPr>
        <sz val="8"/>
        <rFont val="宋体"/>
        <charset val="134"/>
      </rPr>
      <t>宜良县北古城镇木龙社区奶山羊种业基地建设项目</t>
    </r>
  </si>
  <si>
    <r>
      <rPr>
        <sz val="8"/>
        <rFont val="宋体"/>
        <charset val="134"/>
      </rPr>
      <t>木龙社区</t>
    </r>
  </si>
  <si>
    <r>
      <rPr>
        <sz val="8"/>
        <rFont val="宋体"/>
        <charset val="134"/>
      </rPr>
      <t>（</t>
    </r>
    <r>
      <rPr>
        <sz val="8"/>
        <rFont val="Times New Roman"/>
        <charset val="134"/>
      </rPr>
      <t>1</t>
    </r>
    <r>
      <rPr>
        <sz val="8"/>
        <rFont val="宋体"/>
        <charset val="134"/>
      </rPr>
      <t>）奶山羊养殖厂房建设，概算投资</t>
    </r>
    <r>
      <rPr>
        <sz val="8"/>
        <rFont val="Times New Roman"/>
        <charset val="134"/>
      </rPr>
      <t>194</t>
    </r>
    <r>
      <rPr>
        <sz val="8"/>
        <rFont val="宋体"/>
        <charset val="134"/>
      </rPr>
      <t>万。①钢结构养殖厂房</t>
    </r>
    <r>
      <rPr>
        <sz val="8"/>
        <rFont val="Times New Roman"/>
        <charset val="134"/>
      </rPr>
      <t>2185</t>
    </r>
    <r>
      <rPr>
        <sz val="8"/>
        <rFont val="宋体"/>
        <charset val="134"/>
      </rPr>
      <t>㎡，概算投资</t>
    </r>
    <r>
      <rPr>
        <sz val="8"/>
        <rFont val="Times New Roman"/>
        <charset val="134"/>
      </rPr>
      <t>110</t>
    </r>
    <r>
      <rPr>
        <sz val="8"/>
        <rFont val="宋体"/>
        <charset val="134"/>
      </rPr>
      <t>万元；②铺设铝瓦</t>
    </r>
    <r>
      <rPr>
        <sz val="8"/>
        <rFont val="Times New Roman"/>
        <charset val="134"/>
      </rPr>
      <t>2185</t>
    </r>
    <r>
      <rPr>
        <sz val="8"/>
        <rFont val="宋体"/>
        <charset val="134"/>
      </rPr>
      <t>㎡，概算投资</t>
    </r>
    <r>
      <rPr>
        <sz val="8"/>
        <rFont val="Times New Roman"/>
        <charset val="134"/>
      </rPr>
      <t>18</t>
    </r>
    <r>
      <rPr>
        <sz val="8"/>
        <rFont val="宋体"/>
        <charset val="134"/>
      </rPr>
      <t>万元；③混凝土</t>
    </r>
    <r>
      <rPr>
        <sz val="8"/>
        <rFont val="Times New Roman"/>
        <charset val="134"/>
      </rPr>
      <t>400</t>
    </r>
    <r>
      <rPr>
        <sz val="8"/>
        <rFont val="宋体"/>
        <charset val="134"/>
      </rPr>
      <t>立方，概算投资</t>
    </r>
    <r>
      <rPr>
        <sz val="8"/>
        <rFont val="Times New Roman"/>
        <charset val="134"/>
      </rPr>
      <t>22</t>
    </r>
    <r>
      <rPr>
        <sz val="8"/>
        <rFont val="宋体"/>
        <charset val="134"/>
      </rPr>
      <t>万元；④红砖约</t>
    </r>
    <r>
      <rPr>
        <sz val="8"/>
        <rFont val="Times New Roman"/>
        <charset val="134"/>
      </rPr>
      <t>90000</t>
    </r>
    <r>
      <rPr>
        <sz val="8"/>
        <rFont val="宋体"/>
        <charset val="134"/>
      </rPr>
      <t>匹，概算投资</t>
    </r>
    <r>
      <rPr>
        <sz val="8"/>
        <rFont val="Times New Roman"/>
        <charset val="134"/>
      </rPr>
      <t>4</t>
    </r>
    <r>
      <rPr>
        <sz val="8"/>
        <rFont val="宋体"/>
        <charset val="134"/>
      </rPr>
      <t>万元。场地硬化</t>
    </r>
    <r>
      <rPr>
        <sz val="8"/>
        <rFont val="Times New Roman"/>
        <charset val="134"/>
      </rPr>
      <t>3335</t>
    </r>
    <r>
      <rPr>
        <sz val="8"/>
        <rFont val="宋体"/>
        <charset val="134"/>
      </rPr>
      <t>㎡，厚</t>
    </r>
    <r>
      <rPr>
        <sz val="8"/>
        <rFont val="Times New Roman"/>
        <charset val="134"/>
      </rPr>
      <t>0.2</t>
    </r>
    <r>
      <rPr>
        <sz val="8"/>
        <rFont val="宋体"/>
        <charset val="134"/>
      </rPr>
      <t>米，概算投资</t>
    </r>
    <r>
      <rPr>
        <sz val="8"/>
        <rFont val="Times New Roman"/>
        <charset val="134"/>
      </rPr>
      <t>41</t>
    </r>
    <r>
      <rPr>
        <sz val="8"/>
        <rFont val="宋体"/>
        <charset val="134"/>
      </rPr>
      <t>万元</t>
    </r>
    <r>
      <rPr>
        <sz val="8"/>
        <rFont val="Times New Roman"/>
        <charset val="134"/>
      </rPr>
      <t xml:space="preserve">
</t>
    </r>
    <r>
      <rPr>
        <sz val="8"/>
        <rFont val="宋体"/>
        <charset val="134"/>
      </rPr>
      <t>（</t>
    </r>
    <r>
      <rPr>
        <sz val="8"/>
        <rFont val="Times New Roman"/>
        <charset val="134"/>
      </rPr>
      <t>2</t>
    </r>
    <r>
      <rPr>
        <sz val="8"/>
        <rFont val="宋体"/>
        <charset val="134"/>
      </rPr>
      <t>）附属设施建设，概算投资</t>
    </r>
    <r>
      <rPr>
        <sz val="8"/>
        <rFont val="Times New Roman"/>
        <charset val="134"/>
      </rPr>
      <t>79</t>
    </r>
    <r>
      <rPr>
        <sz val="8"/>
        <rFont val="宋体"/>
        <charset val="134"/>
      </rPr>
      <t>万元。其中：变压器</t>
    </r>
    <r>
      <rPr>
        <sz val="8"/>
        <rFont val="Times New Roman"/>
        <charset val="134"/>
      </rPr>
      <t>1</t>
    </r>
    <r>
      <rPr>
        <sz val="8"/>
        <rFont val="宋体"/>
        <charset val="134"/>
      </rPr>
      <t>个，概算投资</t>
    </r>
    <r>
      <rPr>
        <sz val="8"/>
        <rFont val="Times New Roman"/>
        <charset val="134"/>
      </rPr>
      <t>16</t>
    </r>
    <r>
      <rPr>
        <sz val="8"/>
        <rFont val="宋体"/>
        <charset val="134"/>
      </rPr>
      <t>万元；电杆、电线安装，概算投资</t>
    </r>
    <r>
      <rPr>
        <sz val="8"/>
        <rFont val="Times New Roman"/>
        <charset val="134"/>
      </rPr>
      <t>20</t>
    </r>
    <r>
      <rPr>
        <sz val="8"/>
        <rFont val="宋体"/>
        <charset val="134"/>
      </rPr>
      <t>万元；水利设施，概算投资</t>
    </r>
    <r>
      <rPr>
        <sz val="8"/>
        <rFont val="Times New Roman"/>
        <charset val="134"/>
      </rPr>
      <t>20</t>
    </r>
    <r>
      <rPr>
        <sz val="8"/>
        <rFont val="宋体"/>
        <charset val="134"/>
      </rPr>
      <t>万元；道路铺设长</t>
    </r>
    <r>
      <rPr>
        <sz val="8"/>
        <rFont val="Times New Roman"/>
        <charset val="134"/>
      </rPr>
      <t>300m</t>
    </r>
    <r>
      <rPr>
        <sz val="8"/>
        <rFont val="宋体"/>
        <charset val="134"/>
      </rPr>
      <t>、宽</t>
    </r>
    <r>
      <rPr>
        <sz val="8"/>
        <rFont val="Times New Roman"/>
        <charset val="134"/>
      </rPr>
      <t>5</t>
    </r>
    <r>
      <rPr>
        <sz val="8"/>
        <rFont val="宋体"/>
        <charset val="134"/>
      </rPr>
      <t>米，概算投资</t>
    </r>
    <r>
      <rPr>
        <sz val="8"/>
        <rFont val="Times New Roman"/>
        <charset val="134"/>
      </rPr>
      <t>7</t>
    </r>
    <r>
      <rPr>
        <sz val="8"/>
        <rFont val="宋体"/>
        <charset val="134"/>
      </rPr>
      <t>万元；污水处理池，概算投资</t>
    </r>
    <r>
      <rPr>
        <sz val="8"/>
        <rFont val="Times New Roman"/>
        <charset val="134"/>
      </rPr>
      <t>16</t>
    </r>
    <r>
      <rPr>
        <sz val="8"/>
        <rFont val="宋体"/>
        <charset val="134"/>
      </rPr>
      <t>万元。</t>
    </r>
  </si>
  <si>
    <r>
      <rPr>
        <sz val="8"/>
        <rFont val="宋体"/>
        <charset val="134"/>
      </rPr>
      <t>依托辖区云南羊街道羊好农牧发展有限公司万只山羊育种养殖基地，拓展建设成集山羊保种、育种、扩繁为一体的种、养产业融合示范区，建立高品质的羊奶奶源基地，提供优质种质资源，积极申报成国家级种羊场，与英茂花卉等现代种业项目，宜良县产业园区，在北古城镇片区形成一定产业聚集效应，做足</t>
    </r>
    <r>
      <rPr>
        <sz val="8"/>
        <rFont val="Times New Roman"/>
        <charset val="134"/>
      </rPr>
      <t>“</t>
    </r>
    <r>
      <rPr>
        <sz val="8"/>
        <rFont val="宋体"/>
        <charset val="134"/>
      </rPr>
      <t>土地</t>
    </r>
    <r>
      <rPr>
        <sz val="8"/>
        <rFont val="Times New Roman"/>
        <charset val="134"/>
      </rPr>
      <t>”</t>
    </r>
    <r>
      <rPr>
        <sz val="8"/>
        <rFont val="宋体"/>
        <charset val="134"/>
      </rPr>
      <t>、</t>
    </r>
    <r>
      <rPr>
        <sz val="8"/>
        <rFont val="Times New Roman"/>
        <charset val="134"/>
      </rPr>
      <t>“</t>
    </r>
    <r>
      <rPr>
        <sz val="8"/>
        <rFont val="宋体"/>
        <charset val="134"/>
      </rPr>
      <t>共建</t>
    </r>
    <r>
      <rPr>
        <sz val="8"/>
        <rFont val="Times New Roman"/>
        <charset val="134"/>
      </rPr>
      <t>”</t>
    </r>
    <r>
      <rPr>
        <sz val="8"/>
        <rFont val="宋体"/>
        <charset val="134"/>
      </rPr>
      <t>、</t>
    </r>
    <r>
      <rPr>
        <sz val="8"/>
        <rFont val="Times New Roman"/>
        <charset val="134"/>
      </rPr>
      <t>“</t>
    </r>
    <r>
      <rPr>
        <sz val="8"/>
        <rFont val="宋体"/>
        <charset val="134"/>
      </rPr>
      <t>科技</t>
    </r>
    <r>
      <rPr>
        <sz val="8"/>
        <rFont val="Times New Roman"/>
        <charset val="134"/>
      </rPr>
      <t>”</t>
    </r>
    <r>
      <rPr>
        <sz val="8"/>
        <rFont val="宋体"/>
        <charset val="134"/>
      </rPr>
      <t>、</t>
    </r>
    <r>
      <rPr>
        <sz val="8"/>
        <rFont val="Times New Roman"/>
        <charset val="134"/>
      </rPr>
      <t>“</t>
    </r>
    <r>
      <rPr>
        <sz val="8"/>
        <rFont val="宋体"/>
        <charset val="134"/>
      </rPr>
      <t>人才</t>
    </r>
    <r>
      <rPr>
        <sz val="8"/>
        <rFont val="Times New Roman"/>
        <charset val="134"/>
      </rPr>
      <t>”</t>
    </r>
    <r>
      <rPr>
        <sz val="8"/>
        <rFont val="宋体"/>
        <charset val="134"/>
      </rPr>
      <t>文章。实现</t>
    </r>
    <r>
      <rPr>
        <sz val="8"/>
        <rFont val="Times New Roman"/>
        <charset val="134"/>
      </rPr>
      <t>“</t>
    </r>
    <r>
      <rPr>
        <sz val="8"/>
        <rFont val="宋体"/>
        <charset val="134"/>
      </rPr>
      <t>育繁推</t>
    </r>
    <r>
      <rPr>
        <sz val="8"/>
        <rFont val="Times New Roman"/>
        <charset val="134"/>
      </rPr>
      <t>”</t>
    </r>
    <r>
      <rPr>
        <sz val="8"/>
        <rFont val="宋体"/>
        <charset val="134"/>
      </rPr>
      <t>一体化发展和延伸种业产业链，全面助力宜良县打造种业强县。</t>
    </r>
  </si>
  <si>
    <r>
      <rPr>
        <sz val="8"/>
        <rFont val="宋体"/>
        <charset val="134"/>
      </rPr>
      <t>（</t>
    </r>
    <r>
      <rPr>
        <sz val="8"/>
        <rFont val="Times New Roman"/>
        <charset val="134"/>
      </rPr>
      <t>1</t>
    </r>
    <r>
      <rPr>
        <sz val="8"/>
        <rFont val="宋体"/>
        <charset val="134"/>
      </rPr>
      <t>）项目建成后，带动农户标准化养殖奶山羊，已初步与云南羊羊好农牧发展有限公司达成协议，通过企业与农户签订定向收购协议，打消农户销售难的顾虑，</t>
    </r>
    <r>
      <rPr>
        <sz val="8"/>
        <rFont val="Times New Roman"/>
        <charset val="134"/>
      </rPr>
      <t>2025</t>
    </r>
    <r>
      <rPr>
        <sz val="8"/>
        <rFont val="宋体"/>
        <charset val="134"/>
      </rPr>
      <t>年羊奶收购均价稳定在</t>
    </r>
    <r>
      <rPr>
        <sz val="8"/>
        <rFont val="Times New Roman"/>
        <charset val="134"/>
      </rPr>
      <t>8</t>
    </r>
    <r>
      <rPr>
        <sz val="8"/>
        <rFont val="宋体"/>
        <charset val="134"/>
      </rPr>
      <t>元</t>
    </r>
    <r>
      <rPr>
        <sz val="8"/>
        <rFont val="Times New Roman"/>
        <charset val="134"/>
      </rPr>
      <t>/</t>
    </r>
    <r>
      <rPr>
        <sz val="8"/>
        <rFont val="宋体"/>
        <charset val="134"/>
      </rPr>
      <t>公斤左右；</t>
    </r>
    <r>
      <rPr>
        <sz val="8"/>
        <rFont val="Times New Roman"/>
        <charset val="134"/>
      </rPr>
      <t xml:space="preserve">
</t>
    </r>
    <r>
      <rPr>
        <sz val="8"/>
        <rFont val="宋体"/>
        <charset val="134"/>
      </rPr>
      <t>（</t>
    </r>
    <r>
      <rPr>
        <sz val="8"/>
        <rFont val="Times New Roman"/>
        <charset val="134"/>
      </rPr>
      <t>2</t>
    </r>
    <r>
      <rPr>
        <sz val="8"/>
        <rFont val="宋体"/>
        <charset val="134"/>
      </rPr>
      <t>）奶山羊养殖规模的扩大，增加了对牧草的需求量，带动周边</t>
    </r>
    <r>
      <rPr>
        <sz val="8"/>
        <rFont val="Times New Roman"/>
        <charset val="134"/>
      </rPr>
      <t>100</t>
    </r>
    <r>
      <rPr>
        <sz val="8"/>
        <rFont val="宋体"/>
        <charset val="134"/>
      </rPr>
      <t>余户村民种植牧草进行出售，每名群众可增收</t>
    </r>
    <r>
      <rPr>
        <sz val="8"/>
        <rFont val="Times New Roman"/>
        <charset val="134"/>
      </rPr>
      <t>5000</t>
    </r>
    <r>
      <rPr>
        <sz val="8"/>
        <rFont val="宋体"/>
        <charset val="134"/>
      </rPr>
      <t>元以上；</t>
    </r>
    <r>
      <rPr>
        <sz val="8"/>
        <rFont val="Times New Roman"/>
        <charset val="134"/>
      </rPr>
      <t xml:space="preserve">
</t>
    </r>
    <r>
      <rPr>
        <sz val="8"/>
        <rFont val="宋体"/>
        <charset val="134"/>
      </rPr>
      <t>（</t>
    </r>
    <r>
      <rPr>
        <sz val="8"/>
        <rFont val="Times New Roman"/>
        <charset val="134"/>
      </rPr>
      <t>3</t>
    </r>
    <r>
      <rPr>
        <sz val="8"/>
        <rFont val="宋体"/>
        <charset val="134"/>
      </rPr>
      <t>）项目建成后能为贫困户等特殊群体提供</t>
    </r>
    <r>
      <rPr>
        <sz val="8"/>
        <rFont val="Times New Roman"/>
        <charset val="134"/>
      </rPr>
      <t>20</t>
    </r>
    <r>
      <rPr>
        <sz val="8"/>
        <rFont val="宋体"/>
        <charset val="134"/>
      </rPr>
      <t>余个就业岗位，增加群众收入。</t>
    </r>
  </si>
  <si>
    <r>
      <rPr>
        <sz val="8"/>
        <rFont val="宋体"/>
        <charset val="134"/>
      </rPr>
      <t>山红林</t>
    </r>
  </si>
  <si>
    <t>138****8557</t>
  </si>
  <si>
    <r>
      <rPr>
        <sz val="8"/>
        <rFont val="宋体"/>
        <charset val="134"/>
      </rPr>
      <t>羊羊好公司</t>
    </r>
    <r>
      <rPr>
        <sz val="8"/>
        <rFont val="Times New Roman"/>
        <charset val="134"/>
      </rPr>
      <t>2023</t>
    </r>
    <r>
      <rPr>
        <sz val="8"/>
        <rFont val="宋体"/>
        <charset val="134"/>
      </rPr>
      <t>年主动放弃了衔接资金补助</t>
    </r>
    <r>
      <rPr>
        <sz val="8"/>
        <rFont val="Times New Roman"/>
        <charset val="134"/>
      </rPr>
      <t>1000</t>
    </r>
    <r>
      <rPr>
        <sz val="8"/>
        <rFont val="宋体"/>
        <charset val="134"/>
      </rPr>
      <t>万元项目，合作可行性不高，联农带农机制联系纽带较脆弱。</t>
    </r>
  </si>
  <si>
    <t>产业发展</t>
  </si>
  <si>
    <t>加工流通项目</t>
  </si>
  <si>
    <t>加工业</t>
  </si>
  <si>
    <t>宜良县北古城镇龙兴村委会山泉桶装水生产项目</t>
  </si>
  <si>
    <t>宜良县</t>
  </si>
  <si>
    <t>北古城镇</t>
  </si>
  <si>
    <t>北羊街社区</t>
  </si>
  <si>
    <r>
      <rPr>
        <sz val="8"/>
        <rFont val="宋体"/>
        <charset val="134"/>
      </rPr>
      <t>（</t>
    </r>
    <r>
      <rPr>
        <sz val="8"/>
        <rFont val="Times New Roman"/>
        <charset val="134"/>
      </rPr>
      <t>1</t>
    </r>
    <r>
      <rPr>
        <sz val="8"/>
        <rFont val="宋体"/>
        <charset val="134"/>
      </rPr>
      <t>）生产车间设计投资</t>
    </r>
    <r>
      <rPr>
        <sz val="8"/>
        <rFont val="Times New Roman"/>
        <charset val="134"/>
      </rPr>
      <t>150</t>
    </r>
    <r>
      <rPr>
        <sz val="8"/>
        <rFont val="宋体"/>
        <charset val="134"/>
      </rPr>
      <t>万元，场地平整硬化单价</t>
    </r>
    <r>
      <rPr>
        <sz val="8"/>
        <rFont val="Times New Roman"/>
        <charset val="134"/>
      </rPr>
      <t>120</t>
    </r>
    <r>
      <rPr>
        <sz val="8"/>
        <rFont val="宋体"/>
        <charset val="134"/>
      </rPr>
      <t>元</t>
    </r>
    <r>
      <rPr>
        <sz val="8"/>
        <rFont val="Times New Roman"/>
        <charset val="134"/>
      </rPr>
      <t>/</t>
    </r>
    <r>
      <rPr>
        <sz val="8"/>
        <rFont val="宋体"/>
        <charset val="134"/>
      </rPr>
      <t>㎡左右，建设</t>
    </r>
    <r>
      <rPr>
        <sz val="8"/>
        <rFont val="Times New Roman"/>
        <charset val="134"/>
      </rPr>
      <t>600</t>
    </r>
    <r>
      <rPr>
        <sz val="8"/>
        <rFont val="宋体"/>
        <charset val="134"/>
      </rPr>
      <t>㎡，共计</t>
    </r>
    <r>
      <rPr>
        <sz val="8"/>
        <rFont val="Times New Roman"/>
        <charset val="134"/>
      </rPr>
      <t>7.2</t>
    </r>
    <r>
      <rPr>
        <sz val="8"/>
        <rFont val="宋体"/>
        <charset val="134"/>
      </rPr>
      <t>万元；厂房单价</t>
    </r>
    <r>
      <rPr>
        <sz val="8"/>
        <rFont val="Times New Roman"/>
        <charset val="134"/>
      </rPr>
      <t>260</t>
    </r>
    <r>
      <rPr>
        <sz val="8"/>
        <rFont val="宋体"/>
        <charset val="134"/>
      </rPr>
      <t>元</t>
    </r>
    <r>
      <rPr>
        <sz val="8"/>
        <rFont val="Times New Roman"/>
        <charset val="134"/>
      </rPr>
      <t>/</t>
    </r>
    <r>
      <rPr>
        <sz val="8"/>
        <rFont val="宋体"/>
        <charset val="134"/>
      </rPr>
      <t>㎡左右，为钢结构，建设含钢屋架、钢柱、铝瓦、砖墙抹灰等，建设面积</t>
    </r>
    <r>
      <rPr>
        <sz val="8"/>
        <rFont val="Times New Roman"/>
        <charset val="134"/>
      </rPr>
      <t>400</t>
    </r>
    <r>
      <rPr>
        <sz val="8"/>
        <rFont val="宋体"/>
        <charset val="134"/>
      </rPr>
      <t>㎡，共计</t>
    </r>
    <r>
      <rPr>
        <sz val="8"/>
        <rFont val="Times New Roman"/>
        <charset val="134"/>
      </rPr>
      <t>10.4</t>
    </r>
    <r>
      <rPr>
        <sz val="8"/>
        <rFont val="宋体"/>
        <charset val="134"/>
      </rPr>
      <t>万元；水电设施</t>
    </r>
    <r>
      <rPr>
        <sz val="8"/>
        <rFont val="Times New Roman"/>
        <charset val="134"/>
      </rPr>
      <t>1.6</t>
    </r>
    <r>
      <rPr>
        <sz val="8"/>
        <rFont val="宋体"/>
        <charset val="134"/>
      </rPr>
      <t>万元；</t>
    </r>
    <r>
      <rPr>
        <sz val="8"/>
        <rFont val="Times New Roman"/>
        <charset val="134"/>
      </rPr>
      <t xml:space="preserve"> 
</t>
    </r>
    <r>
      <rPr>
        <sz val="8"/>
        <rFont val="宋体"/>
        <charset val="134"/>
      </rPr>
      <t>（</t>
    </r>
    <r>
      <rPr>
        <sz val="8"/>
        <rFont val="Times New Roman"/>
        <charset val="134"/>
      </rPr>
      <t>2</t>
    </r>
    <r>
      <rPr>
        <sz val="8"/>
        <rFont val="宋体"/>
        <charset val="134"/>
      </rPr>
      <t>）水处理设备、桶装水生产线、瓶装水生产线共计投资</t>
    </r>
    <r>
      <rPr>
        <sz val="8"/>
        <rFont val="Times New Roman"/>
        <charset val="134"/>
      </rPr>
      <t>280</t>
    </r>
    <r>
      <rPr>
        <sz val="8"/>
        <rFont val="宋体"/>
        <charset val="134"/>
      </rPr>
      <t>万元。</t>
    </r>
    <r>
      <rPr>
        <sz val="8"/>
        <rFont val="Times New Roman"/>
        <charset val="134"/>
      </rPr>
      <t xml:space="preserve"> 
</t>
    </r>
    <r>
      <rPr>
        <sz val="8"/>
        <rFont val="宋体"/>
        <charset val="134"/>
      </rPr>
      <t>（</t>
    </r>
    <r>
      <rPr>
        <sz val="8"/>
        <rFont val="Times New Roman"/>
        <charset val="134"/>
      </rPr>
      <t>3</t>
    </r>
    <r>
      <rPr>
        <sz val="8"/>
        <rFont val="宋体"/>
        <charset val="134"/>
      </rPr>
      <t>）食品生产车间装修单价</t>
    </r>
    <r>
      <rPr>
        <sz val="8"/>
        <rFont val="Times New Roman"/>
        <charset val="134"/>
      </rPr>
      <t>1000</t>
    </r>
    <r>
      <rPr>
        <sz val="8"/>
        <rFont val="宋体"/>
        <charset val="134"/>
      </rPr>
      <t>元</t>
    </r>
    <r>
      <rPr>
        <sz val="8"/>
        <rFont val="Times New Roman"/>
        <charset val="134"/>
      </rPr>
      <t>/</t>
    </r>
    <r>
      <rPr>
        <sz val="8"/>
        <rFont val="宋体"/>
        <charset val="134"/>
      </rPr>
      <t>㎡左右，建设</t>
    </r>
    <r>
      <rPr>
        <sz val="8"/>
        <rFont val="Times New Roman"/>
        <charset val="134"/>
      </rPr>
      <t>500</t>
    </r>
    <r>
      <rPr>
        <sz val="8"/>
        <rFont val="宋体"/>
        <charset val="134"/>
      </rPr>
      <t>㎡（包含空气净化系统、风淋系统、灯光系统、紫外线杀菌系统、更衣间、消毒间、无菌车间），共计投资</t>
    </r>
    <r>
      <rPr>
        <sz val="8"/>
        <rFont val="Times New Roman"/>
        <charset val="134"/>
      </rPr>
      <t>50</t>
    </r>
    <r>
      <rPr>
        <sz val="8"/>
        <rFont val="宋体"/>
        <charset val="134"/>
      </rPr>
      <t>万元。</t>
    </r>
    <r>
      <rPr>
        <sz val="8"/>
        <rFont val="Times New Roman"/>
        <charset val="134"/>
      </rPr>
      <t xml:space="preserve">
</t>
    </r>
    <r>
      <rPr>
        <sz val="8"/>
        <rFont val="宋体"/>
        <charset val="134"/>
      </rPr>
      <t>（</t>
    </r>
    <r>
      <rPr>
        <sz val="8"/>
        <rFont val="Times New Roman"/>
        <charset val="134"/>
      </rPr>
      <t>4</t>
    </r>
    <r>
      <rPr>
        <sz val="8"/>
        <rFont val="宋体"/>
        <charset val="134"/>
      </rPr>
      <t>）商标注册、知识产权注册、生产许可证、工业产品生产许可证、卫生许可证、取水许可证、安全员证、特种设备证、水质检测费、瓶子检测等相关办证费、检测费约</t>
    </r>
    <r>
      <rPr>
        <sz val="8"/>
        <rFont val="Times New Roman"/>
        <charset val="134"/>
      </rPr>
      <t>20</t>
    </r>
    <r>
      <rPr>
        <sz val="8"/>
        <rFont val="宋体"/>
        <charset val="134"/>
      </rPr>
      <t>万。</t>
    </r>
    <r>
      <rPr>
        <sz val="8"/>
        <rFont val="Times New Roman"/>
        <charset val="134"/>
      </rPr>
      <t xml:space="preserve">
</t>
    </r>
    <r>
      <rPr>
        <sz val="8"/>
        <rFont val="宋体"/>
        <charset val="134"/>
      </rPr>
      <t>（</t>
    </r>
    <r>
      <rPr>
        <sz val="8"/>
        <rFont val="Times New Roman"/>
        <charset val="134"/>
      </rPr>
      <t>5</t>
    </r>
    <r>
      <rPr>
        <sz val="8"/>
        <rFont val="宋体"/>
        <charset val="134"/>
      </rPr>
      <t>）货车</t>
    </r>
    <r>
      <rPr>
        <sz val="8"/>
        <rFont val="Times New Roman"/>
        <charset val="134"/>
      </rPr>
      <t>2</t>
    </r>
    <r>
      <rPr>
        <sz val="8"/>
        <rFont val="宋体"/>
        <charset val="134"/>
      </rPr>
      <t>辆，叉车</t>
    </r>
    <r>
      <rPr>
        <sz val="8"/>
        <rFont val="Times New Roman"/>
        <charset val="134"/>
      </rPr>
      <t>3</t>
    </r>
    <r>
      <rPr>
        <sz val="8"/>
        <rFont val="宋体"/>
        <charset val="134"/>
      </rPr>
      <t>辆，托盘</t>
    </r>
    <r>
      <rPr>
        <sz val="8"/>
        <rFont val="Times New Roman"/>
        <charset val="134"/>
      </rPr>
      <t>200</t>
    </r>
    <r>
      <rPr>
        <sz val="8"/>
        <rFont val="宋体"/>
        <charset val="134"/>
      </rPr>
      <t>套，水桶</t>
    </r>
    <r>
      <rPr>
        <sz val="8"/>
        <rFont val="Times New Roman"/>
        <charset val="134"/>
      </rPr>
      <t>10000</t>
    </r>
    <r>
      <rPr>
        <sz val="8"/>
        <rFont val="宋体"/>
        <charset val="134"/>
      </rPr>
      <t>个，投资</t>
    </r>
    <r>
      <rPr>
        <sz val="8"/>
        <rFont val="Times New Roman"/>
        <charset val="134"/>
      </rPr>
      <t>70</t>
    </r>
    <r>
      <rPr>
        <sz val="8"/>
        <rFont val="宋体"/>
        <charset val="134"/>
      </rPr>
      <t>万元。</t>
    </r>
  </si>
  <si>
    <r>
      <rPr>
        <sz val="8"/>
        <rFont val="宋体"/>
        <charset val="134"/>
      </rPr>
      <t>一期实现年销售收入数百万元，为村集体创造稳定年度分红；建成投产后直接带动本地就业</t>
    </r>
    <r>
      <rPr>
        <sz val="8"/>
        <rFont val="Times New Roman"/>
        <charset val="134"/>
      </rPr>
      <t>10-20</t>
    </r>
    <r>
      <rPr>
        <sz val="8"/>
        <rFont val="宋体"/>
        <charset val="134"/>
      </rPr>
      <t>人，员工年均收入稳步增长；完成日净化</t>
    </r>
    <r>
      <rPr>
        <sz val="8"/>
        <rFont val="Times New Roman"/>
        <charset val="134"/>
      </rPr>
      <t>1200</t>
    </r>
    <r>
      <rPr>
        <sz val="8"/>
        <rFont val="宋体"/>
        <charset val="134"/>
      </rPr>
      <t>方产能的灌装线建设，实现家庭桶装水、便携瓶装水和定制水等多品类生产与销售；建立</t>
    </r>
    <r>
      <rPr>
        <sz val="8"/>
        <rFont val="Times New Roman"/>
        <charset val="134"/>
      </rPr>
      <t>“</t>
    </r>
    <r>
      <rPr>
        <sz val="8"/>
        <rFont val="宋体"/>
        <charset val="134"/>
      </rPr>
      <t>社区直营</t>
    </r>
    <r>
      <rPr>
        <sz val="8"/>
        <rFont val="Times New Roman"/>
        <charset val="134"/>
      </rPr>
      <t>+</t>
    </r>
    <r>
      <rPr>
        <sz val="8"/>
        <rFont val="宋体"/>
        <charset val="134"/>
      </rPr>
      <t>电商</t>
    </r>
    <r>
      <rPr>
        <sz val="8"/>
        <rFont val="Times New Roman"/>
        <charset val="134"/>
      </rPr>
      <t>”</t>
    </r>
    <r>
      <rPr>
        <sz val="8"/>
        <rFont val="宋体"/>
        <charset val="134"/>
      </rPr>
      <t>复合渠道，初步形成品牌市场认知；同步实施严格的水源保护措施，确保水质长期稳定达标，实现生态与产业可持续协同发展。</t>
    </r>
  </si>
  <si>
    <r>
      <rPr>
        <sz val="8"/>
        <rFont val="宋体"/>
        <charset val="134"/>
      </rPr>
      <t>（</t>
    </r>
    <r>
      <rPr>
        <sz val="8"/>
        <rFont val="Times New Roman"/>
        <charset val="134"/>
      </rPr>
      <t>1</t>
    </r>
    <r>
      <rPr>
        <sz val="8"/>
        <rFont val="宋体"/>
        <charset val="134"/>
      </rPr>
      <t>）项目建成后龙兴村委会每月为辖区内</t>
    </r>
    <r>
      <rPr>
        <sz val="8"/>
        <rFont val="Times New Roman"/>
        <charset val="134"/>
      </rPr>
      <t>2300</t>
    </r>
    <r>
      <rPr>
        <sz val="8"/>
        <rFont val="宋体"/>
        <charset val="134"/>
      </rPr>
      <t>人提供福利水一桶，按市场价</t>
    </r>
    <r>
      <rPr>
        <sz val="8"/>
        <rFont val="Times New Roman"/>
        <charset val="134"/>
      </rPr>
      <t>9</t>
    </r>
    <r>
      <rPr>
        <sz val="8"/>
        <rFont val="宋体"/>
        <charset val="134"/>
      </rPr>
      <t>元每桶算，每月发放福利费约</t>
    </r>
    <r>
      <rPr>
        <sz val="8"/>
        <rFont val="Times New Roman"/>
        <charset val="134"/>
      </rPr>
      <t xml:space="preserve"> 2.07</t>
    </r>
    <r>
      <rPr>
        <sz val="8"/>
        <rFont val="宋体"/>
        <charset val="134"/>
      </rPr>
      <t>万元；</t>
    </r>
    <r>
      <rPr>
        <sz val="8"/>
        <rFont val="Times New Roman"/>
        <charset val="134"/>
      </rPr>
      <t xml:space="preserve">
</t>
    </r>
    <r>
      <rPr>
        <sz val="8"/>
        <rFont val="宋体"/>
        <charset val="134"/>
      </rPr>
      <t>（</t>
    </r>
    <r>
      <rPr>
        <sz val="8"/>
        <rFont val="Times New Roman"/>
        <charset val="134"/>
      </rPr>
      <t>2</t>
    </r>
    <r>
      <rPr>
        <sz val="8"/>
        <rFont val="宋体"/>
        <charset val="134"/>
      </rPr>
      <t>）项目建成后，生产、运输环节克提供</t>
    </r>
    <r>
      <rPr>
        <sz val="8"/>
        <rFont val="Times New Roman"/>
        <charset val="134"/>
      </rPr>
      <t>8-12</t>
    </r>
    <r>
      <rPr>
        <sz val="8"/>
        <rFont val="宋体"/>
        <charset val="134"/>
      </rPr>
      <t>个就业岗位。</t>
    </r>
  </si>
  <si>
    <t>否</t>
  </si>
  <si>
    <t>张春慧</t>
  </si>
  <si>
    <t>138****8026</t>
  </si>
  <si>
    <t>宜良县委组织部</t>
  </si>
  <si>
    <t>是</t>
  </si>
  <si>
    <t>疑似超出衔接资金扶持范围。</t>
  </si>
  <si>
    <r>
      <rPr>
        <sz val="8"/>
        <rFont val="宋体"/>
        <charset val="134"/>
      </rPr>
      <t>种植业基地</t>
    </r>
  </si>
  <si>
    <r>
      <rPr>
        <sz val="8"/>
        <rFont val="宋体"/>
        <charset val="134"/>
      </rPr>
      <t>宜良县狗街镇里营社区工厂化育秧基地二期建设项目</t>
    </r>
  </si>
  <si>
    <r>
      <rPr>
        <sz val="8"/>
        <rFont val="宋体"/>
        <charset val="134"/>
      </rPr>
      <t>狗街镇</t>
    </r>
  </si>
  <si>
    <r>
      <rPr>
        <sz val="8"/>
        <rFont val="宋体"/>
        <charset val="134"/>
      </rPr>
      <t>里营社区</t>
    </r>
  </si>
  <si>
    <r>
      <rPr>
        <sz val="8"/>
        <rFont val="Times New Roman"/>
        <charset val="134"/>
      </rPr>
      <t xml:space="preserve"> 1.</t>
    </r>
    <r>
      <rPr>
        <sz val="8"/>
        <rFont val="宋体"/>
        <charset val="134"/>
      </rPr>
      <t>计划投资</t>
    </r>
    <r>
      <rPr>
        <sz val="8"/>
        <rFont val="Times New Roman"/>
        <charset val="134"/>
      </rPr>
      <t>115</t>
    </r>
    <r>
      <rPr>
        <sz val="8"/>
        <rFont val="宋体"/>
        <charset val="134"/>
      </rPr>
      <t>万元，其中衔接资金</t>
    </r>
    <r>
      <rPr>
        <sz val="8"/>
        <rFont val="Times New Roman"/>
        <charset val="134"/>
      </rPr>
      <t>100</t>
    </r>
    <r>
      <rPr>
        <sz val="8"/>
        <rFont val="宋体"/>
        <charset val="134"/>
      </rPr>
      <t>万，用于产业基地</t>
    </r>
    <r>
      <rPr>
        <sz val="8"/>
        <rFont val="Times New Roman"/>
        <charset val="134"/>
      </rPr>
      <t>100</t>
    </r>
    <r>
      <rPr>
        <sz val="8"/>
        <rFont val="宋体"/>
        <charset val="134"/>
      </rPr>
      <t>亩建设土地整备，建设</t>
    </r>
    <r>
      <rPr>
        <sz val="8"/>
        <rFont val="Times New Roman"/>
        <charset val="134"/>
      </rPr>
      <t>1.5</t>
    </r>
    <r>
      <rPr>
        <sz val="8"/>
        <rFont val="宋体"/>
        <charset val="134"/>
      </rPr>
      <t>米宽输送便道，开挖沟渠、道路及相关配套设施等；</t>
    </r>
    <r>
      <rPr>
        <sz val="8"/>
        <rFont val="Times New Roman"/>
        <charset val="134"/>
      </rPr>
      <t xml:space="preserve">  
   2.</t>
    </r>
    <r>
      <rPr>
        <sz val="8"/>
        <rFont val="宋体"/>
        <charset val="134"/>
      </rPr>
      <t>计划投资</t>
    </r>
    <r>
      <rPr>
        <sz val="8"/>
        <rFont val="Times New Roman"/>
        <charset val="134"/>
      </rPr>
      <t>20</t>
    </r>
    <r>
      <rPr>
        <sz val="8"/>
        <rFont val="宋体"/>
        <charset val="134"/>
      </rPr>
      <t>万元，其中衔接资金</t>
    </r>
    <r>
      <rPr>
        <sz val="8"/>
        <rFont val="Times New Roman"/>
        <charset val="134"/>
      </rPr>
      <t>20</t>
    </r>
    <r>
      <rPr>
        <sz val="8"/>
        <rFont val="宋体"/>
        <charset val="134"/>
      </rPr>
      <t>万，新建蓄水池</t>
    </r>
    <r>
      <rPr>
        <sz val="8"/>
        <rFont val="Times New Roman"/>
        <charset val="134"/>
      </rPr>
      <t>4</t>
    </r>
    <r>
      <rPr>
        <sz val="8"/>
        <rFont val="宋体"/>
        <charset val="134"/>
      </rPr>
      <t>个，每个</t>
    </r>
    <r>
      <rPr>
        <sz val="8"/>
        <rFont val="Times New Roman"/>
        <charset val="134"/>
      </rPr>
      <t>500</t>
    </r>
    <r>
      <rPr>
        <sz val="8"/>
        <rFont val="宋体"/>
        <charset val="134"/>
      </rPr>
      <t>立方米；</t>
    </r>
    <r>
      <rPr>
        <sz val="8"/>
        <rFont val="Times New Roman"/>
        <charset val="134"/>
      </rPr>
      <t xml:space="preserve">
   3.</t>
    </r>
    <r>
      <rPr>
        <sz val="8"/>
        <rFont val="宋体"/>
        <charset val="134"/>
      </rPr>
      <t>计划投资</t>
    </r>
    <r>
      <rPr>
        <sz val="8"/>
        <rFont val="Times New Roman"/>
        <charset val="134"/>
      </rPr>
      <t>23.56</t>
    </r>
    <r>
      <rPr>
        <sz val="8"/>
        <rFont val="宋体"/>
        <charset val="134"/>
      </rPr>
      <t>万元，修建育秧基地给水管网。具体为：计划投资</t>
    </r>
    <r>
      <rPr>
        <sz val="8"/>
        <rFont val="Times New Roman"/>
        <charset val="134"/>
      </rPr>
      <t>12.26</t>
    </r>
    <r>
      <rPr>
        <sz val="8"/>
        <rFont val="宋体"/>
        <charset val="134"/>
      </rPr>
      <t>万元铺设</t>
    </r>
    <r>
      <rPr>
        <sz val="8"/>
        <rFont val="Times New Roman"/>
        <charset val="134"/>
      </rPr>
      <t>PE</t>
    </r>
    <r>
      <rPr>
        <sz val="8"/>
        <rFont val="宋体"/>
        <charset val="134"/>
      </rPr>
      <t>管</t>
    </r>
    <r>
      <rPr>
        <sz val="8"/>
        <rFont val="Times New Roman"/>
        <charset val="134"/>
      </rPr>
      <t>DN355</t>
    </r>
    <r>
      <rPr>
        <sz val="8"/>
        <rFont val="宋体"/>
        <charset val="134"/>
      </rPr>
      <t>给水管网</t>
    </r>
    <r>
      <rPr>
        <sz val="8"/>
        <rFont val="Times New Roman"/>
        <charset val="134"/>
      </rPr>
      <t>2000</t>
    </r>
    <r>
      <rPr>
        <sz val="8"/>
        <rFont val="宋体"/>
        <charset val="134"/>
      </rPr>
      <t>米，单价</t>
    </r>
    <r>
      <rPr>
        <sz val="8"/>
        <rFont val="Times New Roman"/>
        <charset val="134"/>
      </rPr>
      <t>613</t>
    </r>
    <r>
      <rPr>
        <sz val="8"/>
        <rFont val="宋体"/>
        <charset val="134"/>
      </rPr>
      <t>元</t>
    </r>
    <r>
      <rPr>
        <sz val="8"/>
        <rFont val="Times New Roman"/>
        <charset val="134"/>
      </rPr>
      <t>/</t>
    </r>
    <r>
      <rPr>
        <sz val="8"/>
        <rFont val="宋体"/>
        <charset val="134"/>
      </rPr>
      <t>米；计划投资</t>
    </r>
    <r>
      <rPr>
        <sz val="8"/>
        <rFont val="Times New Roman"/>
        <charset val="134"/>
      </rPr>
      <t>9.68</t>
    </r>
    <r>
      <rPr>
        <sz val="8"/>
        <rFont val="宋体"/>
        <charset val="134"/>
      </rPr>
      <t>万元铺设</t>
    </r>
    <r>
      <rPr>
        <sz val="8"/>
        <rFont val="Times New Roman"/>
        <charset val="134"/>
      </rPr>
      <t>PE</t>
    </r>
    <r>
      <rPr>
        <sz val="8"/>
        <rFont val="宋体"/>
        <charset val="134"/>
      </rPr>
      <t>管</t>
    </r>
    <r>
      <rPr>
        <sz val="8"/>
        <rFont val="Times New Roman"/>
        <charset val="134"/>
      </rPr>
      <t>DN160</t>
    </r>
    <r>
      <rPr>
        <sz val="8"/>
        <rFont val="宋体"/>
        <charset val="134"/>
      </rPr>
      <t>给水管网</t>
    </r>
    <r>
      <rPr>
        <sz val="8"/>
        <rFont val="Times New Roman"/>
        <charset val="134"/>
      </rPr>
      <t>800</t>
    </r>
    <r>
      <rPr>
        <sz val="8"/>
        <rFont val="宋体"/>
        <charset val="134"/>
      </rPr>
      <t>米，单价</t>
    </r>
    <r>
      <rPr>
        <sz val="8"/>
        <rFont val="Times New Roman"/>
        <charset val="134"/>
      </rPr>
      <t>121</t>
    </r>
    <r>
      <rPr>
        <sz val="8"/>
        <rFont val="宋体"/>
        <charset val="134"/>
      </rPr>
      <t>元</t>
    </r>
    <r>
      <rPr>
        <sz val="8"/>
        <rFont val="Times New Roman"/>
        <charset val="134"/>
      </rPr>
      <t>/</t>
    </r>
    <r>
      <rPr>
        <sz val="8"/>
        <rFont val="宋体"/>
        <charset val="134"/>
      </rPr>
      <t>米；计划投资</t>
    </r>
    <r>
      <rPr>
        <sz val="8"/>
        <rFont val="Times New Roman"/>
        <charset val="134"/>
      </rPr>
      <t>1.62</t>
    </r>
    <r>
      <rPr>
        <sz val="8"/>
        <rFont val="宋体"/>
        <charset val="134"/>
      </rPr>
      <t>万元铺设</t>
    </r>
    <r>
      <rPr>
        <sz val="8"/>
        <rFont val="Times New Roman"/>
        <charset val="134"/>
      </rPr>
      <t>PE</t>
    </r>
    <r>
      <rPr>
        <sz val="8"/>
        <rFont val="宋体"/>
        <charset val="134"/>
      </rPr>
      <t>管</t>
    </r>
    <r>
      <rPr>
        <sz val="8"/>
        <rFont val="Times New Roman"/>
        <charset val="134"/>
      </rPr>
      <t>DN32</t>
    </r>
    <r>
      <rPr>
        <sz val="8"/>
        <rFont val="宋体"/>
        <charset val="134"/>
      </rPr>
      <t>给水管网</t>
    </r>
    <r>
      <rPr>
        <sz val="8"/>
        <rFont val="Times New Roman"/>
        <charset val="134"/>
      </rPr>
      <t>3000</t>
    </r>
    <r>
      <rPr>
        <sz val="8"/>
        <rFont val="宋体"/>
        <charset val="134"/>
      </rPr>
      <t>米，单价</t>
    </r>
    <r>
      <rPr>
        <sz val="8"/>
        <rFont val="Times New Roman"/>
        <charset val="134"/>
      </rPr>
      <t>5.5</t>
    </r>
    <r>
      <rPr>
        <sz val="8"/>
        <rFont val="宋体"/>
        <charset val="134"/>
      </rPr>
      <t>元</t>
    </r>
    <r>
      <rPr>
        <sz val="8"/>
        <rFont val="Times New Roman"/>
        <charset val="134"/>
      </rPr>
      <t>/</t>
    </r>
    <r>
      <rPr>
        <sz val="8"/>
        <rFont val="宋体"/>
        <charset val="134"/>
      </rPr>
      <t>米。</t>
    </r>
  </si>
  <si>
    <r>
      <rPr>
        <sz val="8"/>
        <rFont val="宋体"/>
        <charset val="134"/>
      </rPr>
      <t>项目采取</t>
    </r>
    <r>
      <rPr>
        <sz val="8"/>
        <rFont val="Times New Roman"/>
        <charset val="134"/>
      </rPr>
      <t>“</t>
    </r>
    <r>
      <rPr>
        <sz val="8"/>
        <rFont val="宋体"/>
        <charset val="134"/>
      </rPr>
      <t>村集体股份经济合作联合社</t>
    </r>
    <r>
      <rPr>
        <sz val="8"/>
        <rFont val="Times New Roman"/>
        <charset val="134"/>
      </rPr>
      <t>+</t>
    </r>
    <r>
      <rPr>
        <sz val="8"/>
        <rFont val="宋体"/>
        <charset val="134"/>
      </rPr>
      <t>村小组股份经济合作社</t>
    </r>
    <r>
      <rPr>
        <sz val="8"/>
        <rFont val="Times New Roman"/>
        <charset val="134"/>
      </rPr>
      <t>+</t>
    </r>
    <r>
      <rPr>
        <sz val="8"/>
        <rFont val="宋体"/>
        <charset val="134"/>
      </rPr>
      <t>农户</t>
    </r>
    <r>
      <rPr>
        <sz val="8"/>
        <rFont val="Times New Roman"/>
        <charset val="134"/>
      </rPr>
      <t>”</t>
    </r>
    <r>
      <rPr>
        <sz val="8"/>
        <rFont val="宋体"/>
        <charset val="134"/>
      </rPr>
      <t>的模式，社区和村小组集中对现有的</t>
    </r>
    <r>
      <rPr>
        <sz val="8"/>
        <rFont val="Times New Roman"/>
        <charset val="134"/>
      </rPr>
      <t>100</t>
    </r>
    <r>
      <rPr>
        <sz val="8"/>
        <rFont val="宋体"/>
        <charset val="134"/>
      </rPr>
      <t>亩农田进行流转，动员部分群众以责任田进行入股合作发展；由村股份经济合作联合社争取衔接资金投入，村小组股份合作社负责日常管理维护，村民采取到基地务工提高收入的方式，统一进行运营管理。</t>
    </r>
    <r>
      <rPr>
        <sz val="8"/>
        <rFont val="Times New Roman"/>
        <charset val="134"/>
      </rPr>
      <t xml:space="preserve">                                                                  1.</t>
    </r>
    <r>
      <rPr>
        <sz val="8"/>
        <rFont val="宋体"/>
        <charset val="134"/>
      </rPr>
      <t>经济效益。提供代育秧服务及商品秧苗销售，预计年产值</t>
    </r>
    <r>
      <rPr>
        <sz val="8"/>
        <rFont val="Times New Roman"/>
        <charset val="134"/>
      </rPr>
      <t>132</t>
    </r>
    <r>
      <rPr>
        <sz val="8"/>
        <rFont val="宋体"/>
        <charset val="134"/>
      </rPr>
      <t>万元；农耕机械农闲时出租，预计年收益</t>
    </r>
    <r>
      <rPr>
        <sz val="8"/>
        <rFont val="Times New Roman"/>
        <charset val="134"/>
      </rPr>
      <t>8</t>
    </r>
    <r>
      <rPr>
        <sz val="8"/>
        <rFont val="宋体"/>
        <charset val="134"/>
      </rPr>
      <t>万元；项目预计每年共创造收入</t>
    </r>
    <r>
      <rPr>
        <sz val="8"/>
        <rFont val="Times New Roman"/>
        <charset val="134"/>
      </rPr>
      <t>140</t>
    </r>
    <r>
      <rPr>
        <sz val="8"/>
        <rFont val="宋体"/>
        <charset val="134"/>
      </rPr>
      <t>万元。</t>
    </r>
    <r>
      <rPr>
        <sz val="8"/>
        <rFont val="Times New Roman"/>
        <charset val="134"/>
      </rPr>
      <t xml:space="preserve">                                                                                   2.</t>
    </r>
    <r>
      <rPr>
        <sz val="8"/>
        <rFont val="宋体"/>
        <charset val="134"/>
      </rPr>
      <t>社会效益。一是推广机插秧技术，推动水稻单产提升</t>
    </r>
    <r>
      <rPr>
        <sz val="8"/>
        <rFont val="Times New Roman"/>
        <charset val="134"/>
      </rPr>
      <t>12%</t>
    </r>
    <r>
      <rPr>
        <sz val="8"/>
        <rFont val="宋体"/>
        <charset val="134"/>
      </rPr>
      <t>，有效提升当地农业现代化水平；二是项目创造长期就业岗位</t>
    </r>
    <r>
      <rPr>
        <sz val="8"/>
        <rFont val="Times New Roman"/>
        <charset val="134"/>
      </rPr>
      <t>10</t>
    </r>
    <r>
      <rPr>
        <sz val="8"/>
        <rFont val="宋体"/>
        <charset val="134"/>
      </rPr>
      <t>个及季节用工岗位</t>
    </r>
    <r>
      <rPr>
        <sz val="8"/>
        <rFont val="Times New Roman"/>
        <charset val="134"/>
      </rPr>
      <t>50</t>
    </r>
    <r>
      <rPr>
        <sz val="8"/>
        <rFont val="宋体"/>
        <charset val="134"/>
      </rPr>
      <t>个，同时创造物流、农资等关联产业就业岗位</t>
    </r>
    <r>
      <rPr>
        <sz val="8"/>
        <rFont val="Times New Roman"/>
        <charset val="134"/>
      </rPr>
      <t>30</t>
    </r>
    <r>
      <rPr>
        <sz val="8"/>
        <rFont val="宋体"/>
        <charset val="134"/>
      </rPr>
      <t>个，有效促进村民就近就地就业增收致富；三是利用先进技术实现早稻插秧提前</t>
    </r>
    <r>
      <rPr>
        <sz val="8"/>
        <rFont val="Times New Roman"/>
        <charset val="134"/>
      </rPr>
      <t>10</t>
    </r>
    <r>
      <rPr>
        <sz val="8"/>
        <rFont val="宋体"/>
        <charset val="134"/>
      </rPr>
      <t>天，可规避</t>
    </r>
    <r>
      <rPr>
        <sz val="8"/>
        <rFont val="Times New Roman"/>
        <charset val="134"/>
      </rPr>
      <t>“</t>
    </r>
    <r>
      <rPr>
        <sz val="8"/>
        <rFont val="宋体"/>
        <charset val="134"/>
      </rPr>
      <t>倒春寒</t>
    </r>
    <r>
      <rPr>
        <sz val="8"/>
        <rFont val="Times New Roman"/>
        <charset val="134"/>
      </rPr>
      <t>”</t>
    </r>
    <r>
      <rPr>
        <sz val="8"/>
        <rFont val="宋体"/>
        <charset val="134"/>
      </rPr>
      <t>风险，良种覆盖率从</t>
    </r>
    <r>
      <rPr>
        <sz val="8"/>
        <rFont val="Times New Roman"/>
        <charset val="134"/>
      </rPr>
      <t>75%</t>
    </r>
    <r>
      <rPr>
        <sz val="8"/>
        <rFont val="宋体"/>
        <charset val="134"/>
      </rPr>
      <t>提升至</t>
    </r>
    <r>
      <rPr>
        <sz val="8"/>
        <rFont val="Times New Roman"/>
        <charset val="134"/>
      </rPr>
      <t>98%</t>
    </r>
    <r>
      <rPr>
        <sz val="8"/>
        <rFont val="宋体"/>
        <charset val="134"/>
      </rPr>
      <t>，有效提升应急供苗能力，有助于保障粮食安全；四是以产业赋能、民生共享，推动乡村振兴，促进各民族广泛交往、全面交流、深度交融，不断铸牢中华民族共同体意识，打造民族团结进步示范村。</t>
    </r>
    <r>
      <rPr>
        <sz val="8"/>
        <rFont val="Times New Roman"/>
        <charset val="134"/>
      </rPr>
      <t xml:space="preserve">                                                                                3.</t>
    </r>
    <r>
      <rPr>
        <sz val="8"/>
        <rFont val="宋体"/>
        <charset val="134"/>
      </rPr>
      <t>生态效益。项目采取资源节约、低碳循环的生态环保理念，每年有效节水、节肥、节药，降低碳排放，减少农膜使用，降低农业面源污染，能有效改善农业污染问题，保护当时生态环境。</t>
    </r>
  </si>
  <si>
    <r>
      <rPr>
        <sz val="8"/>
        <rFont val="宋体"/>
        <charset val="134"/>
      </rPr>
      <t>（</t>
    </r>
    <r>
      <rPr>
        <sz val="8"/>
        <rFont val="Times New Roman"/>
        <charset val="134"/>
      </rPr>
      <t>1</t>
    </r>
    <r>
      <rPr>
        <sz val="8"/>
        <rFont val="宋体"/>
        <charset val="134"/>
      </rPr>
      <t>）项目创造长期就业岗位</t>
    </r>
    <r>
      <rPr>
        <sz val="8"/>
        <rFont val="Times New Roman"/>
        <charset val="134"/>
      </rPr>
      <t>10</t>
    </r>
    <r>
      <rPr>
        <sz val="8"/>
        <rFont val="宋体"/>
        <charset val="134"/>
      </rPr>
      <t>个及季节用工岗位</t>
    </r>
    <r>
      <rPr>
        <sz val="8"/>
        <rFont val="Times New Roman"/>
        <charset val="134"/>
      </rPr>
      <t>50</t>
    </r>
    <r>
      <rPr>
        <sz val="8"/>
        <rFont val="宋体"/>
        <charset val="134"/>
      </rPr>
      <t>个，同时创造物流、农资等关联产业就业岗位</t>
    </r>
    <r>
      <rPr>
        <sz val="8"/>
        <rFont val="Times New Roman"/>
        <charset val="134"/>
      </rPr>
      <t>30</t>
    </r>
    <r>
      <rPr>
        <sz val="8"/>
        <rFont val="宋体"/>
        <charset val="134"/>
      </rPr>
      <t>个，有效促进村民就近就地就业增收致富。</t>
    </r>
    <r>
      <rPr>
        <sz val="8"/>
        <rFont val="Times New Roman"/>
        <charset val="134"/>
      </rPr>
      <t xml:space="preserve">
</t>
    </r>
    <r>
      <rPr>
        <sz val="8"/>
        <rFont val="宋体"/>
        <charset val="134"/>
      </rPr>
      <t>（</t>
    </r>
    <r>
      <rPr>
        <sz val="8"/>
        <rFont val="Times New Roman"/>
        <charset val="134"/>
      </rPr>
      <t>2</t>
    </r>
    <r>
      <rPr>
        <sz val="8"/>
        <rFont val="宋体"/>
        <charset val="134"/>
      </rPr>
      <t>）项目建成后，可带动水稻种植户人均年增收可达</t>
    </r>
    <r>
      <rPr>
        <sz val="8"/>
        <rFont val="Times New Roman"/>
        <charset val="134"/>
      </rPr>
      <t>4000</t>
    </r>
    <r>
      <rPr>
        <sz val="8"/>
        <rFont val="宋体"/>
        <charset val="134"/>
      </rPr>
      <t>元。</t>
    </r>
  </si>
  <si>
    <r>
      <rPr>
        <sz val="8"/>
        <rFont val="宋体"/>
        <charset val="134"/>
      </rPr>
      <t>王锦涛</t>
    </r>
  </si>
  <si>
    <r>
      <rPr>
        <sz val="8"/>
        <rFont val="宋体"/>
        <charset val="134"/>
      </rPr>
      <t>宜良县狗街镇马军社区小型冷库建设项目</t>
    </r>
  </si>
  <si>
    <r>
      <rPr>
        <sz val="8"/>
        <rFont val="宋体"/>
        <charset val="134"/>
      </rPr>
      <t>马军社区</t>
    </r>
  </si>
  <si>
    <r>
      <rPr>
        <sz val="8"/>
        <rFont val="宋体"/>
        <charset val="134"/>
      </rPr>
      <t>搭建分拣棚</t>
    </r>
    <r>
      <rPr>
        <sz val="8"/>
        <rFont val="Times New Roman"/>
        <charset val="134"/>
      </rPr>
      <t>1500</t>
    </r>
    <r>
      <rPr>
        <sz val="8"/>
        <rFont val="宋体"/>
        <charset val="134"/>
      </rPr>
      <t>㎡</t>
    </r>
    <r>
      <rPr>
        <sz val="8"/>
        <rFont val="Times New Roman"/>
        <charset val="134"/>
      </rPr>
      <t>'</t>
    </r>
    <r>
      <rPr>
        <sz val="8"/>
        <rFont val="宋体"/>
        <charset val="134"/>
      </rPr>
      <t>，场地硬化</t>
    </r>
    <r>
      <rPr>
        <sz val="8"/>
        <rFont val="Times New Roman"/>
        <charset val="134"/>
      </rPr>
      <t>3884</t>
    </r>
    <r>
      <rPr>
        <sz val="8"/>
        <rFont val="宋体"/>
        <charset val="134"/>
      </rPr>
      <t>㎡，管理用房</t>
    </r>
    <r>
      <rPr>
        <sz val="8"/>
        <rFont val="Times New Roman"/>
        <charset val="134"/>
      </rPr>
      <t xml:space="preserve"> 25</t>
    </r>
    <r>
      <rPr>
        <sz val="8"/>
        <rFont val="宋体"/>
        <charset val="134"/>
      </rPr>
      <t>㎡，配电设施，</t>
    </r>
    <r>
      <rPr>
        <sz val="8"/>
        <rFont val="Times New Roman"/>
        <charset val="134"/>
      </rPr>
      <t>280KVA</t>
    </r>
    <r>
      <rPr>
        <sz val="8"/>
        <rFont val="宋体"/>
        <charset val="134"/>
      </rPr>
      <t>，冷库配套设备</t>
    </r>
    <r>
      <rPr>
        <sz val="8"/>
        <rFont val="Times New Roman"/>
        <charset val="134"/>
      </rPr>
      <t>5</t>
    </r>
    <r>
      <rPr>
        <sz val="8"/>
        <rFont val="宋体"/>
        <charset val="134"/>
      </rPr>
      <t>套</t>
    </r>
  </si>
  <si>
    <r>
      <rPr>
        <sz val="8"/>
        <rFont val="宋体"/>
        <charset val="134"/>
      </rPr>
      <t>通过项目的实施</t>
    </r>
    <r>
      <rPr>
        <sz val="8"/>
        <rFont val="Times New Roman"/>
        <charset val="134"/>
      </rPr>
      <t>,</t>
    </r>
    <r>
      <rPr>
        <sz val="8"/>
        <rFont val="宋体"/>
        <charset val="134"/>
      </rPr>
      <t>增强花卉种植户抗击市场风险的能力</t>
    </r>
    <r>
      <rPr>
        <sz val="8"/>
        <rFont val="Times New Roman"/>
        <charset val="134"/>
      </rPr>
      <t>,</t>
    </r>
    <r>
      <rPr>
        <sz val="8"/>
        <rFont val="宋体"/>
        <charset val="134"/>
      </rPr>
      <t>增加产品附</t>
    </r>
    <r>
      <rPr>
        <sz val="8"/>
        <rFont val="Times New Roman"/>
        <charset val="134"/>
      </rPr>
      <t>"</t>
    </r>
    <r>
      <rPr>
        <sz val="8"/>
        <rFont val="宋体"/>
        <charset val="134"/>
      </rPr>
      <t>加值</t>
    </r>
    <r>
      <rPr>
        <sz val="8"/>
        <rFont val="Times New Roman"/>
        <charset val="134"/>
      </rPr>
      <t>,</t>
    </r>
    <r>
      <rPr>
        <sz val="8"/>
        <rFont val="宋体"/>
        <charset val="134"/>
      </rPr>
      <t>发展壮大花卉产业，增加农民收入，壮大村集体经济收入，预计增加租金收入</t>
    </r>
    <r>
      <rPr>
        <sz val="8"/>
        <rFont val="Times New Roman"/>
        <charset val="134"/>
      </rPr>
      <t xml:space="preserve">12 </t>
    </r>
    <r>
      <rPr>
        <sz val="8"/>
        <rFont val="宋体"/>
        <charset val="134"/>
      </rPr>
      <t>万</t>
    </r>
  </si>
  <si>
    <r>
      <rPr>
        <sz val="8"/>
        <rFont val="宋体"/>
        <charset val="134"/>
      </rPr>
      <t>（</t>
    </r>
    <r>
      <rPr>
        <sz val="8"/>
        <rFont val="Times New Roman"/>
        <charset val="134"/>
      </rPr>
      <t>1</t>
    </r>
    <r>
      <rPr>
        <sz val="8"/>
        <rFont val="宋体"/>
        <charset val="134"/>
      </rPr>
      <t>）项目实施后，受益的</t>
    </r>
    <r>
      <rPr>
        <sz val="8"/>
        <rFont val="Times New Roman"/>
        <charset val="134"/>
      </rPr>
      <t xml:space="preserve"> 84 </t>
    </r>
    <r>
      <rPr>
        <sz val="8"/>
        <rFont val="宋体"/>
        <charset val="134"/>
      </rPr>
      <t>户三类人员、</t>
    </r>
    <r>
      <rPr>
        <sz val="8"/>
        <rFont val="Times New Roman"/>
        <charset val="134"/>
      </rPr>
      <t xml:space="preserve">1 </t>
    </r>
    <r>
      <rPr>
        <sz val="8"/>
        <rFont val="宋体"/>
        <charset val="134"/>
      </rPr>
      <t>户其他脱贫户及</t>
    </r>
    <r>
      <rPr>
        <sz val="8"/>
        <rFont val="Times New Roman"/>
        <charset val="134"/>
      </rPr>
      <t xml:space="preserve"> 1098 </t>
    </r>
    <r>
      <rPr>
        <sz val="8"/>
        <rFont val="宋体"/>
        <charset val="134"/>
      </rPr>
      <t>户一般农户收入将得到显著提升。</t>
    </r>
    <r>
      <rPr>
        <sz val="8"/>
        <rFont val="Times New Roman"/>
        <charset val="134"/>
      </rPr>
      <t xml:space="preserve">
</t>
    </r>
    <r>
      <rPr>
        <sz val="8"/>
        <rFont val="宋体"/>
        <charset val="134"/>
      </rPr>
      <t>（</t>
    </r>
    <r>
      <rPr>
        <sz val="8"/>
        <rFont val="Times New Roman"/>
        <charset val="134"/>
      </rPr>
      <t>2</t>
    </r>
    <r>
      <rPr>
        <sz val="8"/>
        <rFont val="宋体"/>
        <charset val="134"/>
      </rPr>
      <t>）通过在基地务工，长期就业岗位的</t>
    </r>
    <r>
      <rPr>
        <sz val="8"/>
        <rFont val="Times New Roman"/>
        <charset val="134"/>
      </rPr>
      <t xml:space="preserve"> 10 </t>
    </r>
    <r>
      <rPr>
        <sz val="8"/>
        <rFont val="宋体"/>
        <charset val="134"/>
      </rPr>
      <t>名村民年均收入预计增加</t>
    </r>
    <r>
      <rPr>
        <sz val="8"/>
        <rFont val="Times New Roman"/>
        <charset val="134"/>
      </rPr>
      <t xml:space="preserve"> 30000 </t>
    </r>
    <r>
      <rPr>
        <sz val="8"/>
        <rFont val="宋体"/>
        <charset val="134"/>
      </rPr>
      <t>元，季节</t>
    </r>
    <r>
      <rPr>
        <sz val="8"/>
        <rFont val="Times New Roman"/>
        <charset val="134"/>
      </rPr>
      <t>.</t>
    </r>
    <r>
      <rPr>
        <sz val="8"/>
        <rFont val="宋体"/>
        <charset val="134"/>
      </rPr>
      <t>用工岗位的</t>
    </r>
    <r>
      <rPr>
        <sz val="8"/>
        <rFont val="Times New Roman"/>
        <charset val="134"/>
      </rPr>
      <t xml:space="preserve"> 50 </t>
    </r>
    <r>
      <rPr>
        <sz val="8"/>
        <rFont val="宋体"/>
        <charset val="134"/>
      </rPr>
      <t>名村民年均收入预计增加</t>
    </r>
    <r>
      <rPr>
        <sz val="8"/>
        <rFont val="Times New Roman"/>
        <charset val="134"/>
      </rPr>
      <t xml:space="preserve"> 2000 </t>
    </r>
    <r>
      <rPr>
        <sz val="8"/>
        <rFont val="宋体"/>
        <charset val="134"/>
      </rPr>
      <t>元，关联产业就业岗位的</t>
    </r>
    <r>
      <rPr>
        <sz val="8"/>
        <rFont val="Times New Roman"/>
        <charset val="134"/>
      </rPr>
      <t xml:space="preserve"> 30 </t>
    </r>
    <r>
      <rPr>
        <sz val="8"/>
        <rFont val="宋体"/>
        <charset val="134"/>
      </rPr>
      <t>名村民年均收入预计增加</t>
    </r>
    <r>
      <rPr>
        <sz val="8"/>
        <rFont val="Times New Roman"/>
        <charset val="134"/>
      </rPr>
      <t xml:space="preserve"> 1500 </t>
    </r>
    <r>
      <rPr>
        <sz val="8"/>
        <rFont val="宋体"/>
        <charset val="134"/>
      </rPr>
      <t>元。</t>
    </r>
  </si>
  <si>
    <r>
      <rPr>
        <sz val="8"/>
        <rFont val="宋体"/>
        <charset val="134"/>
      </rPr>
      <t>王小谊</t>
    </r>
  </si>
  <si>
    <t>189****0745</t>
  </si>
  <si>
    <r>
      <rPr>
        <sz val="8"/>
        <rFont val="宋体"/>
        <charset val="134"/>
      </rPr>
      <t>市场建设和农村物流</t>
    </r>
  </si>
  <si>
    <r>
      <rPr>
        <sz val="8"/>
        <rFont val="宋体"/>
        <charset val="134"/>
      </rPr>
      <t>宜良县南羊街道黄堡社区农产品交易批发市场建设项目</t>
    </r>
  </si>
  <si>
    <r>
      <rPr>
        <sz val="8"/>
        <rFont val="宋体"/>
        <charset val="134"/>
      </rPr>
      <t>南羊街道</t>
    </r>
  </si>
  <si>
    <r>
      <rPr>
        <sz val="8"/>
        <rFont val="宋体"/>
        <charset val="134"/>
      </rPr>
      <t>黄堡社区</t>
    </r>
  </si>
  <si>
    <r>
      <rPr>
        <sz val="8"/>
        <rFont val="宋体"/>
        <charset val="134"/>
      </rPr>
      <t>（</t>
    </r>
    <r>
      <rPr>
        <sz val="8"/>
        <rFont val="Times New Roman"/>
        <charset val="134"/>
      </rPr>
      <t>1</t>
    </r>
    <r>
      <rPr>
        <sz val="8"/>
        <rFont val="宋体"/>
        <charset val="134"/>
      </rPr>
      <t>）建设农产品交易区钢结构大棚</t>
    </r>
    <r>
      <rPr>
        <sz val="8"/>
        <rFont val="Times New Roman"/>
        <charset val="134"/>
      </rPr>
      <t>1500</t>
    </r>
    <r>
      <rPr>
        <sz val="8"/>
        <rFont val="宋体"/>
        <charset val="134"/>
      </rPr>
      <t>㎡，含固定摊位</t>
    </r>
    <r>
      <rPr>
        <sz val="8"/>
        <rFont val="Times New Roman"/>
        <charset val="134"/>
      </rPr>
      <t>30</t>
    </r>
    <r>
      <rPr>
        <sz val="8"/>
        <rFont val="宋体"/>
        <charset val="134"/>
      </rPr>
      <t>个，流动摊位</t>
    </r>
    <r>
      <rPr>
        <sz val="8"/>
        <rFont val="Times New Roman"/>
        <charset val="134"/>
      </rPr>
      <t>10</t>
    </r>
    <r>
      <rPr>
        <sz val="8"/>
        <rFont val="宋体"/>
        <charset val="134"/>
      </rPr>
      <t>个，地面硬化、通风系统等，预计投入资金</t>
    </r>
    <r>
      <rPr>
        <sz val="8"/>
        <rFont val="Times New Roman"/>
        <charset val="134"/>
      </rPr>
      <t>50</t>
    </r>
    <r>
      <rPr>
        <sz val="8"/>
        <rFont val="宋体"/>
        <charset val="134"/>
      </rPr>
      <t>万元；</t>
    </r>
    <r>
      <rPr>
        <sz val="8"/>
        <rFont val="Times New Roman"/>
        <charset val="134"/>
      </rPr>
      <t xml:space="preserve">
</t>
    </r>
    <r>
      <rPr>
        <sz val="8"/>
        <rFont val="宋体"/>
        <charset val="134"/>
      </rPr>
      <t>（</t>
    </r>
    <r>
      <rPr>
        <sz val="8"/>
        <rFont val="Times New Roman"/>
        <charset val="134"/>
      </rPr>
      <t>2</t>
    </r>
    <r>
      <rPr>
        <sz val="8"/>
        <rFont val="宋体"/>
        <charset val="134"/>
      </rPr>
      <t>）建设冷链仓储区</t>
    </r>
    <r>
      <rPr>
        <sz val="8"/>
        <rFont val="Times New Roman"/>
        <charset val="134"/>
      </rPr>
      <t>800</t>
    </r>
    <r>
      <rPr>
        <sz val="8"/>
        <rFont val="宋体"/>
        <charset val="134"/>
      </rPr>
      <t>㎡，含</t>
    </r>
    <r>
      <rPr>
        <sz val="8"/>
        <rFont val="Times New Roman"/>
        <charset val="134"/>
      </rPr>
      <t>500</t>
    </r>
    <r>
      <rPr>
        <sz val="8"/>
        <rFont val="宋体"/>
        <charset val="134"/>
      </rPr>
      <t>㎡低温库，</t>
    </r>
    <r>
      <rPr>
        <sz val="8"/>
        <rFont val="Times New Roman"/>
        <charset val="134"/>
      </rPr>
      <t>300</t>
    </r>
    <r>
      <rPr>
        <sz val="8"/>
        <rFont val="宋体"/>
        <charset val="134"/>
      </rPr>
      <t>㎡的常温库，聚氨酯保温墙体，制冷机组安装，预计投资</t>
    </r>
    <r>
      <rPr>
        <sz val="8"/>
        <rFont val="Times New Roman"/>
        <charset val="134"/>
      </rPr>
      <t>30</t>
    </r>
    <r>
      <rPr>
        <sz val="8"/>
        <rFont val="宋体"/>
        <charset val="134"/>
      </rPr>
      <t>万元；</t>
    </r>
    <r>
      <rPr>
        <sz val="8"/>
        <rFont val="Times New Roman"/>
        <charset val="134"/>
      </rPr>
      <t xml:space="preserve">
</t>
    </r>
    <r>
      <rPr>
        <sz val="8"/>
        <rFont val="宋体"/>
        <charset val="134"/>
      </rPr>
      <t>（</t>
    </r>
    <r>
      <rPr>
        <sz val="8"/>
        <rFont val="Times New Roman"/>
        <charset val="134"/>
      </rPr>
      <t>3</t>
    </r>
    <r>
      <rPr>
        <sz val="8"/>
        <rFont val="宋体"/>
        <charset val="134"/>
      </rPr>
      <t>）配套服务设施</t>
    </r>
    <r>
      <rPr>
        <sz val="8"/>
        <rFont val="Times New Roman"/>
        <charset val="134"/>
      </rPr>
      <t>10</t>
    </r>
    <r>
      <rPr>
        <sz val="8"/>
        <rFont val="宋体"/>
        <charset val="134"/>
      </rPr>
      <t>万，含管理用房用于办公、监控及商户登记，</t>
    </r>
    <r>
      <rPr>
        <sz val="8"/>
        <rFont val="Times New Roman"/>
        <charset val="134"/>
      </rPr>
      <t xml:space="preserve"> </t>
    </r>
    <r>
      <rPr>
        <sz val="8"/>
        <rFont val="宋体"/>
        <charset val="134"/>
      </rPr>
      <t>公共卫生间，垃圾处理设施，配备垃圾桶、简易污水处理池等。</t>
    </r>
  </si>
  <si>
    <r>
      <rPr>
        <sz val="8"/>
        <rFont val="宋体"/>
        <charset val="134"/>
      </rPr>
      <t>市场收益主要来自摊位租赁、交易服务、冷链仓储、加工抽成及配套商业运营。</t>
    </r>
    <r>
      <rPr>
        <sz val="8"/>
        <rFont val="Times New Roman"/>
        <charset val="134"/>
      </rPr>
      <t xml:space="preserve">
1.</t>
    </r>
    <r>
      <rPr>
        <sz val="8"/>
        <rFont val="宋体"/>
        <charset val="134"/>
      </rPr>
      <t>摊位租赁收入：规划固定摊位</t>
    </r>
    <r>
      <rPr>
        <sz val="8"/>
        <rFont val="Times New Roman"/>
        <charset val="134"/>
      </rPr>
      <t>20-30</t>
    </r>
    <r>
      <rPr>
        <sz val="8"/>
        <rFont val="宋体"/>
        <charset val="134"/>
      </rPr>
      <t>个（按面积分档）、临时摊位</t>
    </r>
    <r>
      <rPr>
        <sz val="8"/>
        <rFont val="Times New Roman"/>
        <charset val="134"/>
      </rPr>
      <t>10</t>
    </r>
    <r>
      <rPr>
        <sz val="8"/>
        <rFont val="宋体"/>
        <charset val="134"/>
      </rPr>
      <t>个（针对散户及季节性野生菌交易）。预计年租金收入约</t>
    </r>
    <r>
      <rPr>
        <sz val="8"/>
        <rFont val="Times New Roman"/>
        <charset val="134"/>
      </rPr>
      <t xml:space="preserve"> 5-7</t>
    </r>
    <r>
      <rPr>
        <sz val="8"/>
        <rFont val="宋体"/>
        <charset val="134"/>
      </rPr>
      <t>万元。</t>
    </r>
    <r>
      <rPr>
        <sz val="8"/>
        <rFont val="Times New Roman"/>
        <charset val="134"/>
      </rPr>
      <t xml:space="preserve">
2.</t>
    </r>
    <r>
      <rPr>
        <sz val="8"/>
        <rFont val="宋体"/>
        <charset val="134"/>
      </rPr>
      <t>冷链仓储服务费：建设小型冷库及常温分拣区，为农户和商户提供保鲜、暂存服务，按日</t>
    </r>
    <r>
      <rPr>
        <sz val="8"/>
        <rFont val="Times New Roman"/>
        <charset val="134"/>
      </rPr>
      <t>/</t>
    </r>
    <r>
      <rPr>
        <sz val="8"/>
        <rFont val="宋体"/>
        <charset val="134"/>
      </rPr>
      <t>周收费，预计年收入</t>
    </r>
    <r>
      <rPr>
        <sz val="8"/>
        <rFont val="Times New Roman"/>
        <charset val="134"/>
      </rPr>
      <t>3-5</t>
    </r>
    <r>
      <rPr>
        <sz val="8"/>
        <rFont val="宋体"/>
        <charset val="134"/>
      </rPr>
      <t>万元。</t>
    </r>
    <r>
      <rPr>
        <sz val="8"/>
        <rFont val="Times New Roman"/>
        <charset val="134"/>
      </rPr>
      <t xml:space="preserve">
3. </t>
    </r>
    <r>
      <rPr>
        <sz val="8"/>
        <rFont val="宋体"/>
        <charset val="134"/>
      </rPr>
      <t>后期加工与抽成收入：提供板栗去壳、果蔬分级、野生菌初加工（清洗、分拣）等服务，收取加工费或交易抽成（按交易额</t>
    </r>
    <r>
      <rPr>
        <sz val="8"/>
        <rFont val="Times New Roman"/>
        <charset val="134"/>
      </rPr>
      <t>1%-3%</t>
    </r>
    <r>
      <rPr>
        <sz val="8"/>
        <rFont val="宋体"/>
        <charset val="134"/>
      </rPr>
      <t>），年收入约</t>
    </r>
    <r>
      <rPr>
        <sz val="8"/>
        <rFont val="Times New Roman"/>
        <charset val="134"/>
      </rPr>
      <t xml:space="preserve"> 3</t>
    </r>
    <r>
      <rPr>
        <sz val="8"/>
        <rFont val="宋体"/>
        <charset val="134"/>
      </rPr>
      <t>万元。</t>
    </r>
    <r>
      <rPr>
        <sz val="8"/>
        <rFont val="Times New Roman"/>
        <charset val="134"/>
      </rPr>
      <t xml:space="preserve">
4. </t>
    </r>
    <r>
      <rPr>
        <sz val="8"/>
        <rFont val="宋体"/>
        <charset val="134"/>
      </rPr>
      <t>后期其他收入：配套简易餐饮、农资销售、物流配送等增值服务，年收入约</t>
    </r>
    <r>
      <rPr>
        <sz val="8"/>
        <rFont val="Times New Roman"/>
        <charset val="134"/>
      </rPr>
      <t>3</t>
    </r>
    <r>
      <rPr>
        <sz val="8"/>
        <rFont val="宋体"/>
        <charset val="134"/>
      </rPr>
      <t>万元。</t>
    </r>
  </si>
  <si>
    <r>
      <rPr>
        <sz val="8"/>
        <rFont val="宋体"/>
        <charset val="134"/>
      </rPr>
      <t>（</t>
    </r>
    <r>
      <rPr>
        <sz val="8"/>
        <rFont val="Times New Roman"/>
        <charset val="134"/>
      </rPr>
      <t>1</t>
    </r>
    <r>
      <rPr>
        <sz val="8"/>
        <rFont val="宋体"/>
        <charset val="134"/>
      </rPr>
      <t>）项目建成后，通过预留固定摊位的</t>
    </r>
    <r>
      <rPr>
        <sz val="8"/>
        <rFont val="Times New Roman"/>
        <charset val="134"/>
      </rPr>
      <t>30%-50%</t>
    </r>
    <r>
      <rPr>
        <sz val="8"/>
        <rFont val="宋体"/>
        <charset val="134"/>
      </rPr>
      <t>给本地农户，租金给予优惠（如前两年减免部分租金），鼓励农户自产自销。</t>
    </r>
    <r>
      <rPr>
        <sz val="8"/>
        <rFont val="Times New Roman"/>
        <charset val="134"/>
      </rPr>
      <t xml:space="preserve">
</t>
    </r>
    <r>
      <rPr>
        <sz val="8"/>
        <rFont val="宋体"/>
        <charset val="134"/>
      </rPr>
      <t>（</t>
    </r>
    <r>
      <rPr>
        <sz val="8"/>
        <rFont val="Times New Roman"/>
        <charset val="134"/>
      </rPr>
      <t>2</t>
    </r>
    <r>
      <rPr>
        <sz val="8"/>
        <rFont val="宋体"/>
        <charset val="134"/>
      </rPr>
      <t>）优先雇佣周边村民，特别是脱贫户、低收入群体，预计直接带动就业</t>
    </r>
    <r>
      <rPr>
        <sz val="8"/>
        <rFont val="Times New Roman"/>
        <charset val="134"/>
      </rPr>
      <t xml:space="preserve"> 20-25</t>
    </r>
    <r>
      <rPr>
        <sz val="8"/>
        <rFont val="宋体"/>
        <charset val="134"/>
      </rPr>
      <t>人，间接带动运输、包装等关联就业</t>
    </r>
    <r>
      <rPr>
        <sz val="8"/>
        <rFont val="Times New Roman"/>
        <charset val="134"/>
      </rPr>
      <t xml:space="preserve"> 30-50</t>
    </r>
    <r>
      <rPr>
        <sz val="8"/>
        <rFont val="宋体"/>
        <charset val="134"/>
      </rPr>
      <t>人，间接带动</t>
    </r>
    <r>
      <rPr>
        <sz val="8"/>
        <rFont val="Times New Roman"/>
        <charset val="134"/>
      </rPr>
      <t>200</t>
    </r>
    <r>
      <rPr>
        <sz val="8"/>
        <rFont val="宋体"/>
        <charset val="134"/>
      </rPr>
      <t>余户农户从事标准化种养殖</t>
    </r>
    <r>
      <rPr>
        <sz val="8"/>
        <rFont val="Times New Roman"/>
        <charset val="134"/>
      </rPr>
      <t xml:space="preserve"> </t>
    </r>
    <r>
      <rPr>
        <sz val="8"/>
        <rFont val="宋体"/>
        <charset val="134"/>
      </rPr>
      <t>。</t>
    </r>
  </si>
  <si>
    <r>
      <rPr>
        <sz val="8"/>
        <rFont val="宋体"/>
        <charset val="134"/>
      </rPr>
      <t>马万福</t>
    </r>
  </si>
  <si>
    <t>135****7268</t>
  </si>
  <si>
    <r>
      <rPr>
        <sz val="8"/>
        <rFont val="宋体"/>
        <charset val="134"/>
      </rPr>
      <t>该项目</t>
    </r>
    <r>
      <rPr>
        <sz val="8"/>
        <rFont val="Times New Roman"/>
        <charset val="134"/>
      </rPr>
      <t>2025</t>
    </r>
    <r>
      <rPr>
        <sz val="8"/>
        <rFont val="宋体"/>
        <charset val="134"/>
      </rPr>
      <t>年使用少数民族发展资金</t>
    </r>
    <r>
      <rPr>
        <sz val="8"/>
        <rFont val="Times New Roman"/>
        <charset val="134"/>
      </rPr>
      <t>30</t>
    </r>
    <r>
      <rPr>
        <sz val="8"/>
        <rFont val="宋体"/>
        <charset val="134"/>
      </rPr>
      <t>万元，进度异常。</t>
    </r>
  </si>
  <si>
    <r>
      <rPr>
        <sz val="8"/>
        <rFont val="宋体"/>
        <charset val="134"/>
      </rPr>
      <t>就业项目</t>
    </r>
  </si>
  <si>
    <r>
      <rPr>
        <sz val="8"/>
        <rFont val="宋体"/>
        <charset val="134"/>
      </rPr>
      <t>一次性交通补贴</t>
    </r>
  </si>
  <si>
    <r>
      <rPr>
        <sz val="8"/>
        <rFont val="宋体"/>
        <charset val="134"/>
      </rPr>
      <t>宜良县</t>
    </r>
    <r>
      <rPr>
        <sz val="8"/>
        <rFont val="Times New Roman"/>
        <charset val="134"/>
      </rPr>
      <t>2026</t>
    </r>
    <r>
      <rPr>
        <sz val="8"/>
        <rFont val="宋体"/>
        <charset val="134"/>
      </rPr>
      <t>年一次性交通补贴项目</t>
    </r>
  </si>
  <si>
    <r>
      <rPr>
        <sz val="8"/>
        <rFont val="Times New Roman"/>
        <charset val="134"/>
      </rPr>
      <t>8</t>
    </r>
    <r>
      <rPr>
        <sz val="8"/>
        <rFont val="宋体"/>
        <charset val="134"/>
      </rPr>
      <t>个乡镇</t>
    </r>
  </si>
  <si>
    <r>
      <rPr>
        <sz val="8"/>
        <rFont val="宋体"/>
        <charset val="134"/>
      </rPr>
      <t>涉贫村（社区）</t>
    </r>
  </si>
  <si>
    <r>
      <rPr>
        <sz val="8"/>
        <rFont val="宋体"/>
        <charset val="134"/>
      </rPr>
      <t>对脱贫户及监测对象省外务工超过三个月以上人员，每人每年补助</t>
    </r>
    <r>
      <rPr>
        <sz val="8"/>
        <rFont val="Times New Roman"/>
        <charset val="134"/>
      </rPr>
      <t>1000</t>
    </r>
    <r>
      <rPr>
        <sz val="8"/>
        <rFont val="宋体"/>
        <charset val="134"/>
      </rPr>
      <t>元交通补贴，对脱贫户及监测对象跨州市务工超过</t>
    </r>
    <r>
      <rPr>
        <sz val="8"/>
        <rFont val="Times New Roman"/>
        <charset val="134"/>
      </rPr>
      <t>3</t>
    </r>
    <r>
      <rPr>
        <sz val="8"/>
        <rFont val="宋体"/>
        <charset val="134"/>
      </rPr>
      <t>个月以上人员，每人每年补助</t>
    </r>
    <r>
      <rPr>
        <sz val="8"/>
        <rFont val="Times New Roman"/>
        <charset val="134"/>
      </rPr>
      <t>500</t>
    </r>
    <r>
      <rPr>
        <sz val="8"/>
        <rFont val="宋体"/>
        <charset val="134"/>
      </rPr>
      <t>元交通补贴促进鼓励脱贫户及监测对象跨省外出务工，增加年收入，提升生活质量。其中，跨省外出务工</t>
    </r>
    <r>
      <rPr>
        <sz val="8"/>
        <rFont val="Times New Roman"/>
        <charset val="134"/>
      </rPr>
      <t>18</t>
    </r>
    <r>
      <rPr>
        <sz val="8"/>
        <rFont val="宋体"/>
        <charset val="134"/>
      </rPr>
      <t>万元，跨市外出务工</t>
    </r>
    <r>
      <rPr>
        <sz val="8"/>
        <rFont val="Times New Roman"/>
        <charset val="134"/>
      </rPr>
      <t>2</t>
    </r>
    <r>
      <rPr>
        <sz val="8"/>
        <rFont val="宋体"/>
        <charset val="134"/>
      </rPr>
      <t>万元，合计</t>
    </r>
    <r>
      <rPr>
        <sz val="8"/>
        <rFont val="Times New Roman"/>
        <charset val="134"/>
      </rPr>
      <t>20</t>
    </r>
    <r>
      <rPr>
        <sz val="8"/>
        <rFont val="宋体"/>
        <charset val="134"/>
      </rPr>
      <t>万元。</t>
    </r>
  </si>
  <si>
    <r>
      <rPr>
        <sz val="8"/>
        <rFont val="宋体"/>
        <charset val="134"/>
      </rPr>
      <t>促进鼓励脱贫户及监测对象跨省外出务工，增加年收入，提升生活质量。</t>
    </r>
  </si>
  <si>
    <r>
      <rPr>
        <sz val="8"/>
        <rFont val="Times New Roman"/>
        <charset val="134"/>
      </rPr>
      <t>2026</t>
    </r>
    <r>
      <rPr>
        <sz val="8"/>
        <rFont val="宋体"/>
        <charset val="134"/>
      </rPr>
      <t>年</t>
    </r>
  </si>
  <si>
    <r>
      <rPr>
        <sz val="8"/>
        <rFont val="宋体"/>
        <charset val="134"/>
      </rPr>
      <t>孙娅蓉</t>
    </r>
  </si>
  <si>
    <t>158****1889</t>
  </si>
  <si>
    <r>
      <rPr>
        <sz val="8"/>
        <rFont val="宋体"/>
        <charset val="134"/>
      </rPr>
      <t>宜良县人社局</t>
    </r>
  </si>
  <si>
    <r>
      <rPr>
        <sz val="8"/>
        <rFont val="宋体"/>
        <charset val="134"/>
      </rPr>
      <t>生产</t>
    </r>
    <r>
      <rPr>
        <sz val="8"/>
        <rFont val="Times New Roman"/>
        <charset val="134"/>
      </rPr>
      <t xml:space="preserve">
</t>
    </r>
    <r>
      <rPr>
        <sz val="8"/>
        <rFont val="宋体"/>
        <charset val="134"/>
      </rPr>
      <t>项目</t>
    </r>
  </si>
  <si>
    <r>
      <rPr>
        <sz val="8"/>
        <rFont val="宋体"/>
        <charset val="134"/>
      </rPr>
      <t>种植业</t>
    </r>
    <r>
      <rPr>
        <sz val="8"/>
        <rFont val="Times New Roman"/>
        <charset val="134"/>
      </rPr>
      <t xml:space="preserve">
</t>
    </r>
    <r>
      <rPr>
        <sz val="8"/>
        <rFont val="宋体"/>
        <charset val="134"/>
      </rPr>
      <t>基地</t>
    </r>
  </si>
  <si>
    <r>
      <rPr>
        <sz val="8"/>
        <rFont val="宋体"/>
        <charset val="134"/>
      </rPr>
      <t>宜良县竹山镇班庄村委会提灌站升级改造项目</t>
    </r>
  </si>
  <si>
    <r>
      <rPr>
        <sz val="8"/>
        <rFont val="宋体"/>
        <charset val="134"/>
      </rPr>
      <t>班庄村委会</t>
    </r>
  </si>
  <si>
    <r>
      <rPr>
        <sz val="8"/>
        <rFont val="Times New Roman"/>
        <charset val="134"/>
      </rPr>
      <t>1</t>
    </r>
    <r>
      <rPr>
        <sz val="8"/>
        <rFont val="宋体"/>
        <charset val="134"/>
      </rPr>
      <t>、更换变压器为</t>
    </r>
    <r>
      <rPr>
        <sz val="8"/>
        <rFont val="Times New Roman"/>
        <charset val="134"/>
      </rPr>
      <t>250KVA,</t>
    </r>
    <r>
      <rPr>
        <sz val="8"/>
        <rFont val="宋体"/>
        <charset val="134"/>
      </rPr>
      <t>计</t>
    </r>
    <r>
      <rPr>
        <sz val="8"/>
        <rFont val="Times New Roman"/>
        <charset val="134"/>
      </rPr>
      <t>10</t>
    </r>
    <r>
      <rPr>
        <sz val="8"/>
        <rFont val="宋体"/>
        <charset val="134"/>
      </rPr>
      <t>万元。</t>
    </r>
    <r>
      <rPr>
        <sz val="8"/>
        <rFont val="Times New Roman"/>
        <charset val="134"/>
      </rPr>
      <t>2</t>
    </r>
    <r>
      <rPr>
        <sz val="8"/>
        <rFont val="宋体"/>
        <charset val="134"/>
      </rPr>
      <t>、安装</t>
    </r>
    <r>
      <rPr>
        <sz val="8"/>
        <rFont val="Times New Roman"/>
        <charset val="134"/>
      </rPr>
      <t>90kw</t>
    </r>
    <r>
      <rPr>
        <sz val="8"/>
        <rFont val="宋体"/>
        <charset val="134"/>
      </rPr>
      <t>智能立式抽水机两组，计</t>
    </r>
    <r>
      <rPr>
        <sz val="8"/>
        <rFont val="Times New Roman"/>
        <charset val="134"/>
      </rPr>
      <t>10</t>
    </r>
    <r>
      <rPr>
        <sz val="8"/>
        <rFont val="宋体"/>
        <charset val="134"/>
      </rPr>
      <t>万元。</t>
    </r>
    <r>
      <rPr>
        <sz val="8"/>
        <rFont val="Times New Roman"/>
        <charset val="134"/>
      </rPr>
      <t xml:space="preserve">
3</t>
    </r>
    <r>
      <rPr>
        <sz val="8"/>
        <rFont val="宋体"/>
        <charset val="134"/>
      </rPr>
      <t>、安装</t>
    </r>
    <r>
      <rPr>
        <sz val="8"/>
        <rFont val="Times New Roman"/>
        <charset val="134"/>
      </rPr>
      <t>DN100</t>
    </r>
    <r>
      <rPr>
        <sz val="8"/>
        <rFont val="宋体"/>
        <charset val="134"/>
      </rPr>
      <t>热镀锌管</t>
    </r>
    <r>
      <rPr>
        <sz val="8"/>
        <rFont val="Times New Roman"/>
        <charset val="134"/>
      </rPr>
      <t>5km</t>
    </r>
    <r>
      <rPr>
        <sz val="8"/>
        <rFont val="宋体"/>
        <charset val="134"/>
      </rPr>
      <t>，计</t>
    </r>
    <r>
      <rPr>
        <sz val="8"/>
        <rFont val="Times New Roman"/>
        <charset val="134"/>
      </rPr>
      <t>20</t>
    </r>
    <r>
      <rPr>
        <sz val="8"/>
        <rFont val="宋体"/>
        <charset val="134"/>
      </rPr>
      <t>万元。</t>
    </r>
    <r>
      <rPr>
        <sz val="8"/>
        <rFont val="Times New Roman"/>
        <charset val="134"/>
      </rPr>
      <t xml:space="preserve">
4</t>
    </r>
    <r>
      <rPr>
        <sz val="8"/>
        <rFont val="宋体"/>
        <charset val="134"/>
      </rPr>
      <t>、</t>
    </r>
    <r>
      <rPr>
        <sz val="8"/>
        <rFont val="Times New Roman"/>
        <charset val="134"/>
      </rPr>
      <t>1000</t>
    </r>
    <r>
      <rPr>
        <sz val="8"/>
        <rFont val="宋体"/>
        <charset val="134"/>
      </rPr>
      <t>立方米蓄水池</t>
    </r>
    <r>
      <rPr>
        <sz val="8"/>
        <rFont val="Times New Roman"/>
        <charset val="134"/>
      </rPr>
      <t>2</t>
    </r>
    <r>
      <rPr>
        <sz val="8"/>
        <rFont val="宋体"/>
        <charset val="134"/>
      </rPr>
      <t>个，计</t>
    </r>
    <r>
      <rPr>
        <sz val="8"/>
        <rFont val="Times New Roman"/>
        <charset val="134"/>
      </rPr>
      <t>100</t>
    </r>
    <r>
      <rPr>
        <sz val="8"/>
        <rFont val="宋体"/>
        <charset val="134"/>
      </rPr>
      <t>万。</t>
    </r>
    <r>
      <rPr>
        <sz val="8"/>
        <rFont val="Times New Roman"/>
        <charset val="134"/>
      </rPr>
      <t xml:space="preserve">
5</t>
    </r>
    <r>
      <rPr>
        <sz val="8"/>
        <rFont val="宋体"/>
        <charset val="134"/>
      </rPr>
      <t>、新建抽水房</t>
    </r>
    <r>
      <rPr>
        <sz val="8"/>
        <rFont val="Times New Roman"/>
        <charset val="134"/>
      </rPr>
      <t>20</t>
    </r>
    <r>
      <rPr>
        <sz val="8"/>
        <rFont val="宋体"/>
        <charset val="134"/>
      </rPr>
      <t>平方米，计</t>
    </r>
    <r>
      <rPr>
        <sz val="8"/>
        <rFont val="Times New Roman"/>
        <charset val="134"/>
      </rPr>
      <t>25000</t>
    </r>
    <r>
      <rPr>
        <sz val="8"/>
        <rFont val="宋体"/>
        <charset val="134"/>
      </rPr>
      <t>元。</t>
    </r>
  </si>
  <si>
    <r>
      <rPr>
        <sz val="8"/>
        <rFont val="Times New Roman"/>
        <charset val="134"/>
      </rPr>
      <t xml:space="preserve">1. </t>
    </r>
    <r>
      <rPr>
        <sz val="8"/>
        <rFont val="宋体"/>
        <charset val="134"/>
      </rPr>
      <t>经济效益：项目实施后，可提高灌溉保证率，增加农作物产量，预计每年可为农民增收；同时，节能型设备的使用和水资源利用率的提高，可降低灌溉成本，每年节约电费、水费等。</t>
    </r>
    <r>
      <rPr>
        <sz val="8"/>
        <rFont val="Times New Roman"/>
        <charset val="134"/>
      </rPr>
      <t>2. </t>
    </r>
    <r>
      <rPr>
        <sz val="8"/>
        <rFont val="宋体"/>
        <charset val="134"/>
      </rPr>
      <t>社会效益：保障农业生产用水，稳定粮食产量，有助于维护地区粮食安全；改善农村生产条件，促进农村劳动力转移就业，推动农村经济发展；减少因灌溉问题引发的邻里纠纷，促进农村社会和谐，解决班庄村</t>
    </r>
    <r>
      <rPr>
        <sz val="8"/>
        <rFont val="Times New Roman"/>
        <charset val="134"/>
      </rPr>
      <t>300</t>
    </r>
    <r>
      <rPr>
        <sz val="8"/>
        <rFont val="宋体"/>
        <charset val="134"/>
      </rPr>
      <t>余户</t>
    </r>
    <r>
      <rPr>
        <sz val="8"/>
        <rFont val="Times New Roman"/>
        <charset val="134"/>
      </rPr>
      <t>1000</t>
    </r>
    <r>
      <rPr>
        <sz val="8"/>
        <rFont val="宋体"/>
        <charset val="134"/>
      </rPr>
      <t>余人农业生活灌溉用水，促进民族团结，相互融合，为群众增收致富奠定坚实的基础。</t>
    </r>
    <r>
      <rPr>
        <sz val="8"/>
        <rFont val="Times New Roman"/>
        <charset val="134"/>
      </rPr>
      <t>3. </t>
    </r>
    <r>
      <rPr>
        <sz val="8"/>
        <rFont val="宋体"/>
        <charset val="134"/>
      </rPr>
      <t>生态效益：减少水资源浪费，提高水资源利用效率，有利于保护水资源和生态环境；优化灌溉方式，可改善土壤墒情，减少水土流失</t>
    </r>
    <r>
      <rPr>
        <sz val="8"/>
        <rFont val="Times New Roman"/>
        <charset val="134"/>
      </rPr>
      <t xml:space="preserve"> </t>
    </r>
    <r>
      <rPr>
        <sz val="8"/>
        <rFont val="宋体"/>
        <charset val="134"/>
      </rPr>
      <t>。</t>
    </r>
  </si>
  <si>
    <r>
      <rPr>
        <sz val="8"/>
        <rFont val="宋体"/>
        <charset val="134"/>
      </rPr>
      <t>项目改造后，提灌站灌溉覆盖范围将惠及</t>
    </r>
    <r>
      <rPr>
        <sz val="8"/>
        <rFont val="Times New Roman"/>
        <charset val="134"/>
      </rPr>
      <t>300</t>
    </r>
    <r>
      <rPr>
        <sz val="8"/>
        <rFont val="宋体"/>
        <charset val="134"/>
      </rPr>
      <t>余户</t>
    </r>
    <r>
      <rPr>
        <sz val="8"/>
        <rFont val="Times New Roman"/>
        <charset val="134"/>
      </rPr>
      <t>1000</t>
    </r>
    <r>
      <rPr>
        <sz val="8"/>
        <rFont val="宋体"/>
        <charset val="134"/>
      </rPr>
      <t>余人农业生活灌溉用水户。通过优化灌溉管网布局，确保每一户农田均能享受到稳定、高效的灌溉服务，彻底解决部分区域</t>
    </r>
    <r>
      <rPr>
        <sz val="8"/>
        <rFont val="Times New Roman"/>
        <charset val="134"/>
      </rPr>
      <t>“</t>
    </r>
    <r>
      <rPr>
        <sz val="8"/>
        <rFont val="宋体"/>
        <charset val="134"/>
      </rPr>
      <t>靠天吃饭</t>
    </r>
    <r>
      <rPr>
        <sz val="8"/>
        <rFont val="Times New Roman"/>
        <charset val="134"/>
      </rPr>
      <t>”</t>
    </r>
    <r>
      <rPr>
        <sz val="8"/>
        <rFont val="宋体"/>
        <charset val="134"/>
      </rPr>
      <t>的困境。采用阶梯水价或按亩收费的方式，合理分摊灌溉成本，保障农户以较低价格获取充足水源。针对村里的脱贫户、低保户、孤寡老人等弱势群体，其中脱贫户</t>
    </r>
    <r>
      <rPr>
        <sz val="8"/>
        <rFont val="Times New Roman"/>
        <charset val="134"/>
      </rPr>
      <t>9</t>
    </r>
    <r>
      <rPr>
        <sz val="8"/>
        <rFont val="宋体"/>
        <charset val="134"/>
      </rPr>
      <t>户</t>
    </r>
    <r>
      <rPr>
        <sz val="8"/>
        <rFont val="Times New Roman"/>
        <charset val="134"/>
      </rPr>
      <t>28</t>
    </r>
    <r>
      <rPr>
        <sz val="8"/>
        <rFont val="宋体"/>
        <charset val="134"/>
      </rPr>
      <t>人，监测对象</t>
    </r>
    <r>
      <rPr>
        <sz val="8"/>
        <rFont val="Times New Roman"/>
        <charset val="134"/>
      </rPr>
      <t>2</t>
    </r>
    <r>
      <rPr>
        <sz val="8"/>
        <rFont val="宋体"/>
        <charset val="134"/>
      </rPr>
      <t>户</t>
    </r>
    <r>
      <rPr>
        <sz val="8"/>
        <rFont val="Times New Roman"/>
        <charset val="134"/>
      </rPr>
      <t>6</t>
    </r>
    <r>
      <rPr>
        <sz val="8"/>
        <rFont val="宋体"/>
        <charset val="134"/>
      </rPr>
      <t>人，由村集体统筹部分资金，给予灌溉费用减免或补贴，确保其不因经济困难而影响农业生产，体现项目的普惠性与人文关怀。</t>
    </r>
  </si>
  <si>
    <r>
      <rPr>
        <sz val="8"/>
        <rFont val="宋体"/>
        <charset val="134"/>
      </rPr>
      <t>韩修和</t>
    </r>
  </si>
  <si>
    <t>135****1168</t>
  </si>
  <si>
    <r>
      <rPr>
        <sz val="8"/>
        <rFont val="宋体"/>
        <charset val="134"/>
      </rPr>
      <t>宜良县农业农村局</t>
    </r>
  </si>
  <si>
    <r>
      <rPr>
        <sz val="8"/>
        <rFont val="宋体"/>
        <charset val="134"/>
      </rPr>
      <t>宜良县竹山镇</t>
    </r>
    <r>
      <rPr>
        <sz val="8"/>
        <rFont val="Times New Roman"/>
        <charset val="134"/>
      </rPr>
      <t>“</t>
    </r>
    <r>
      <rPr>
        <sz val="8"/>
        <rFont val="宋体"/>
        <charset val="134"/>
      </rPr>
      <t>七彩梦乡</t>
    </r>
    <r>
      <rPr>
        <sz val="8"/>
        <rFont val="Times New Roman"/>
        <charset val="134"/>
      </rPr>
      <t>·</t>
    </r>
    <r>
      <rPr>
        <sz val="8"/>
        <rFont val="宋体"/>
        <charset val="134"/>
      </rPr>
      <t>生态养殖综合体</t>
    </r>
    <r>
      <rPr>
        <sz val="8"/>
        <rFont val="Times New Roman"/>
        <charset val="134"/>
      </rPr>
      <t>”——</t>
    </r>
    <r>
      <rPr>
        <sz val="8"/>
        <rFont val="宋体"/>
        <charset val="134"/>
      </rPr>
      <t>团山蛋鸡养殖园（四期）附属设施建设补充项目</t>
    </r>
  </si>
  <si>
    <r>
      <rPr>
        <sz val="8"/>
        <rFont val="宋体"/>
        <charset val="134"/>
      </rPr>
      <t>宜良县竹山镇股份经济合作联合总社</t>
    </r>
  </si>
  <si>
    <r>
      <rPr>
        <sz val="8"/>
        <rFont val="宋体"/>
        <charset val="134"/>
      </rPr>
      <t>基础挖方填方约</t>
    </r>
    <r>
      <rPr>
        <sz val="8"/>
        <rFont val="Times New Roman"/>
        <charset val="134"/>
      </rPr>
      <t>1000</t>
    </r>
    <r>
      <rPr>
        <sz val="8"/>
        <rFont val="宋体"/>
        <charset val="134"/>
      </rPr>
      <t>立方；新建</t>
    </r>
    <r>
      <rPr>
        <sz val="8"/>
        <rFont val="Times New Roman"/>
        <charset val="134"/>
      </rPr>
      <t>1000</t>
    </r>
    <r>
      <rPr>
        <sz val="8"/>
        <rFont val="宋体"/>
        <charset val="134"/>
      </rPr>
      <t>平方米标准化大棚房；地面硬化</t>
    </r>
    <r>
      <rPr>
        <sz val="8"/>
        <rFont val="Times New Roman"/>
        <charset val="134"/>
      </rPr>
      <t>1000</t>
    </r>
    <r>
      <rPr>
        <sz val="8"/>
        <rFont val="宋体"/>
        <charset val="134"/>
      </rPr>
      <t>平方米；购置年产</t>
    </r>
    <r>
      <rPr>
        <sz val="8"/>
        <rFont val="Times New Roman"/>
        <charset val="134"/>
      </rPr>
      <t>1</t>
    </r>
    <r>
      <rPr>
        <sz val="8"/>
        <rFont val="宋体"/>
        <charset val="134"/>
      </rPr>
      <t>万吨饲料粉碎设备一套；鸡舍温控空气能保温系统设备（主机、末端、控制器、水泵）一套；安装</t>
    </r>
    <r>
      <rPr>
        <sz val="8"/>
        <rFont val="Times New Roman"/>
        <charset val="134"/>
      </rPr>
      <t>250KVA</t>
    </r>
    <r>
      <rPr>
        <sz val="8"/>
        <rFont val="宋体"/>
        <charset val="134"/>
      </rPr>
      <t>变压器</t>
    </r>
    <r>
      <rPr>
        <sz val="8"/>
        <rFont val="Times New Roman"/>
        <charset val="134"/>
      </rPr>
      <t>1</t>
    </r>
    <r>
      <rPr>
        <sz val="8"/>
        <rFont val="宋体"/>
        <charset val="134"/>
      </rPr>
      <t>台。</t>
    </r>
  </si>
  <si>
    <r>
      <rPr>
        <sz val="8"/>
        <rFont val="Times New Roman"/>
        <charset val="134"/>
      </rPr>
      <t>1.</t>
    </r>
    <r>
      <rPr>
        <sz val="8"/>
        <rFont val="宋体"/>
        <charset val="134"/>
      </rPr>
      <t>产出指标：（</t>
    </r>
    <r>
      <rPr>
        <sz val="8"/>
        <rFont val="Times New Roman"/>
        <charset val="134"/>
      </rPr>
      <t>1</t>
    </r>
    <r>
      <rPr>
        <sz val="8"/>
        <rFont val="宋体"/>
        <charset val="134"/>
      </rPr>
      <t>）数量指标：基础挖方填方</t>
    </r>
    <r>
      <rPr>
        <sz val="8"/>
        <rFont val="Times New Roman"/>
        <charset val="134"/>
      </rPr>
      <t>≥1000</t>
    </r>
    <r>
      <rPr>
        <sz val="8"/>
        <rFont val="宋体"/>
        <charset val="134"/>
      </rPr>
      <t>立方米；棚房建设</t>
    </r>
    <r>
      <rPr>
        <sz val="8"/>
        <rFont val="Times New Roman"/>
        <charset val="134"/>
      </rPr>
      <t>≥1000</t>
    </r>
    <r>
      <rPr>
        <sz val="8"/>
        <rFont val="宋体"/>
        <charset val="134"/>
      </rPr>
      <t>平方米；场地硬化面积</t>
    </r>
    <r>
      <rPr>
        <sz val="8"/>
        <rFont val="Times New Roman"/>
        <charset val="134"/>
      </rPr>
      <t>≥1000</t>
    </r>
    <r>
      <rPr>
        <sz val="8"/>
        <rFont val="宋体"/>
        <charset val="134"/>
      </rPr>
      <t>平方米；饲料粉碎设备</t>
    </r>
    <r>
      <rPr>
        <sz val="8"/>
        <rFont val="Times New Roman"/>
        <charset val="134"/>
      </rPr>
      <t>≥1</t>
    </r>
    <r>
      <rPr>
        <sz val="8"/>
        <rFont val="宋体"/>
        <charset val="134"/>
      </rPr>
      <t>套（年产</t>
    </r>
    <r>
      <rPr>
        <sz val="8"/>
        <rFont val="Times New Roman"/>
        <charset val="134"/>
      </rPr>
      <t>1</t>
    </r>
    <r>
      <rPr>
        <sz val="8"/>
        <rFont val="宋体"/>
        <charset val="134"/>
      </rPr>
      <t>万吨）；空气能保温系统设备</t>
    </r>
    <r>
      <rPr>
        <sz val="8"/>
        <rFont val="Times New Roman"/>
        <charset val="134"/>
      </rPr>
      <t>≥1</t>
    </r>
    <r>
      <rPr>
        <sz val="8"/>
        <rFont val="宋体"/>
        <charset val="134"/>
      </rPr>
      <t>套；安装</t>
    </r>
    <r>
      <rPr>
        <sz val="8"/>
        <rFont val="Times New Roman"/>
        <charset val="134"/>
      </rPr>
      <t>250KVA</t>
    </r>
    <r>
      <rPr>
        <sz val="8"/>
        <rFont val="宋体"/>
        <charset val="134"/>
      </rPr>
      <t>变压器</t>
    </r>
    <r>
      <rPr>
        <sz val="8"/>
        <rFont val="Times New Roman"/>
        <charset val="134"/>
      </rPr>
      <t>≥1</t>
    </r>
    <r>
      <rPr>
        <sz val="8"/>
        <rFont val="宋体"/>
        <charset val="134"/>
      </rPr>
      <t>台。（</t>
    </r>
    <r>
      <rPr>
        <sz val="8"/>
        <rFont val="Times New Roman"/>
        <charset val="134"/>
      </rPr>
      <t>2</t>
    </r>
    <r>
      <rPr>
        <sz val="8"/>
        <rFont val="宋体"/>
        <charset val="134"/>
      </rPr>
      <t>）质量指标：工程验收合格率</t>
    </r>
    <r>
      <rPr>
        <sz val="8"/>
        <rFont val="Times New Roman"/>
        <charset val="134"/>
      </rPr>
      <t>≥100%</t>
    </r>
    <r>
      <rPr>
        <sz val="8"/>
        <rFont val="宋体"/>
        <charset val="134"/>
      </rPr>
      <t>；（</t>
    </r>
    <r>
      <rPr>
        <sz val="8"/>
        <rFont val="Times New Roman"/>
        <charset val="134"/>
      </rPr>
      <t>3</t>
    </r>
    <r>
      <rPr>
        <sz val="8"/>
        <rFont val="宋体"/>
        <charset val="134"/>
      </rPr>
      <t>）时效指标：项目开工时间</t>
    </r>
    <r>
      <rPr>
        <sz val="8"/>
        <rFont val="Times New Roman"/>
        <charset val="134"/>
      </rPr>
      <t>2026</t>
    </r>
    <r>
      <rPr>
        <sz val="8"/>
        <rFont val="宋体"/>
        <charset val="134"/>
      </rPr>
      <t>年</t>
    </r>
    <r>
      <rPr>
        <sz val="8"/>
        <rFont val="Times New Roman"/>
        <charset val="134"/>
      </rPr>
      <t>2</t>
    </r>
    <r>
      <rPr>
        <sz val="8"/>
        <rFont val="宋体"/>
        <charset val="134"/>
      </rPr>
      <t>月，项目竣工时间</t>
    </r>
    <r>
      <rPr>
        <sz val="8"/>
        <rFont val="Times New Roman"/>
        <charset val="134"/>
      </rPr>
      <t>2026</t>
    </r>
    <r>
      <rPr>
        <sz val="8"/>
        <rFont val="宋体"/>
        <charset val="134"/>
      </rPr>
      <t>年</t>
    </r>
    <r>
      <rPr>
        <sz val="8"/>
        <rFont val="Times New Roman"/>
        <charset val="134"/>
      </rPr>
      <t>6</t>
    </r>
    <r>
      <rPr>
        <sz val="8"/>
        <rFont val="宋体"/>
        <charset val="134"/>
      </rPr>
      <t>月；（</t>
    </r>
    <r>
      <rPr>
        <sz val="8"/>
        <rFont val="Times New Roman"/>
        <charset val="134"/>
      </rPr>
      <t>4</t>
    </r>
    <r>
      <rPr>
        <sz val="8"/>
        <rFont val="宋体"/>
        <charset val="134"/>
      </rPr>
      <t>）成本指标：基础挖方填方</t>
    </r>
    <r>
      <rPr>
        <sz val="8"/>
        <rFont val="Times New Roman"/>
        <charset val="134"/>
      </rPr>
      <t>≤25.3</t>
    </r>
    <r>
      <rPr>
        <sz val="8"/>
        <rFont val="宋体"/>
        <charset val="134"/>
      </rPr>
      <t>元</t>
    </r>
    <r>
      <rPr>
        <sz val="8"/>
        <rFont val="Times New Roman"/>
        <charset val="134"/>
      </rPr>
      <t>/m³</t>
    </r>
    <r>
      <rPr>
        <sz val="8"/>
        <rFont val="宋体"/>
        <charset val="134"/>
      </rPr>
      <t>；棚房建设</t>
    </r>
    <r>
      <rPr>
        <sz val="8"/>
        <rFont val="Times New Roman"/>
        <charset val="134"/>
      </rPr>
      <t>≤105</t>
    </r>
    <r>
      <rPr>
        <sz val="8"/>
        <rFont val="宋体"/>
        <charset val="134"/>
      </rPr>
      <t>元</t>
    </r>
    <r>
      <rPr>
        <sz val="8"/>
        <rFont val="Times New Roman"/>
        <charset val="134"/>
      </rPr>
      <t>/</t>
    </r>
    <r>
      <rPr>
        <sz val="8"/>
        <rFont val="宋体"/>
        <charset val="134"/>
      </rPr>
      <t>㎡；硬化场地</t>
    </r>
    <r>
      <rPr>
        <sz val="8"/>
        <rFont val="Times New Roman"/>
        <charset val="134"/>
      </rPr>
      <t xml:space="preserve"> ≤70</t>
    </r>
    <r>
      <rPr>
        <sz val="8"/>
        <rFont val="宋体"/>
        <charset val="134"/>
      </rPr>
      <t>元</t>
    </r>
    <r>
      <rPr>
        <sz val="8"/>
        <rFont val="Times New Roman"/>
        <charset val="134"/>
      </rPr>
      <t>/</t>
    </r>
    <r>
      <rPr>
        <sz val="8"/>
        <rFont val="宋体"/>
        <charset val="134"/>
      </rPr>
      <t>㎡；饲料粉碎设备</t>
    </r>
    <r>
      <rPr>
        <sz val="8"/>
        <rFont val="Times New Roman"/>
        <charset val="134"/>
      </rPr>
      <t>≤89.98</t>
    </r>
    <r>
      <rPr>
        <sz val="8"/>
        <rFont val="宋体"/>
        <charset val="134"/>
      </rPr>
      <t>万元</t>
    </r>
    <r>
      <rPr>
        <sz val="8"/>
        <rFont val="Times New Roman"/>
        <charset val="134"/>
      </rPr>
      <t>/</t>
    </r>
    <r>
      <rPr>
        <sz val="8"/>
        <rFont val="宋体"/>
        <charset val="134"/>
      </rPr>
      <t>套；空气能保温系统设备</t>
    </r>
    <r>
      <rPr>
        <sz val="8"/>
        <rFont val="Times New Roman"/>
        <charset val="134"/>
      </rPr>
      <t>≤27</t>
    </r>
    <r>
      <rPr>
        <sz val="8"/>
        <rFont val="宋体"/>
        <charset val="134"/>
      </rPr>
      <t>万元；</t>
    </r>
    <r>
      <rPr>
        <sz val="8"/>
        <rFont val="Times New Roman"/>
        <charset val="134"/>
      </rPr>
      <t>250KVA</t>
    </r>
    <r>
      <rPr>
        <sz val="8"/>
        <rFont val="宋体"/>
        <charset val="134"/>
      </rPr>
      <t>变压器</t>
    </r>
    <r>
      <rPr>
        <sz val="8"/>
        <rFont val="Times New Roman"/>
        <charset val="134"/>
      </rPr>
      <t>≤10.5</t>
    </r>
    <r>
      <rPr>
        <sz val="8"/>
        <rFont val="宋体"/>
        <charset val="134"/>
      </rPr>
      <t>万元</t>
    </r>
    <r>
      <rPr>
        <sz val="8"/>
        <rFont val="Times New Roman"/>
        <charset val="134"/>
      </rPr>
      <t>/</t>
    </r>
    <r>
      <rPr>
        <sz val="8"/>
        <rFont val="宋体"/>
        <charset val="134"/>
      </rPr>
      <t>台。</t>
    </r>
    <r>
      <rPr>
        <sz val="8"/>
        <rFont val="Times New Roman"/>
        <charset val="134"/>
      </rPr>
      <t>2.</t>
    </r>
    <r>
      <rPr>
        <sz val="8"/>
        <rFont val="宋体"/>
        <charset val="134"/>
      </rPr>
      <t>效益指标：（</t>
    </r>
    <r>
      <rPr>
        <sz val="8"/>
        <rFont val="Times New Roman"/>
        <charset val="134"/>
      </rPr>
      <t>1</t>
    </r>
    <r>
      <rPr>
        <sz val="8"/>
        <rFont val="宋体"/>
        <charset val="134"/>
      </rPr>
      <t>）社会效益指标：受益普通农户户数</t>
    </r>
    <r>
      <rPr>
        <sz val="8"/>
        <rFont val="Times New Roman"/>
        <charset val="134"/>
      </rPr>
      <t>≥500</t>
    </r>
    <r>
      <rPr>
        <sz val="8"/>
        <rFont val="宋体"/>
        <charset val="134"/>
      </rPr>
      <t>户（</t>
    </r>
    <r>
      <rPr>
        <sz val="8"/>
        <rFont val="Times New Roman"/>
        <charset val="134"/>
      </rPr>
      <t>2</t>
    </r>
    <r>
      <rPr>
        <sz val="8"/>
        <rFont val="宋体"/>
        <charset val="134"/>
      </rPr>
      <t>）经济效益指标：年度增收金额</t>
    </r>
    <r>
      <rPr>
        <sz val="8"/>
        <rFont val="Times New Roman"/>
        <charset val="134"/>
      </rPr>
      <t>≥20</t>
    </r>
    <r>
      <rPr>
        <sz val="8"/>
        <rFont val="宋体"/>
        <charset val="134"/>
      </rPr>
      <t>万元，村集体经济收益</t>
    </r>
    <r>
      <rPr>
        <sz val="8"/>
        <rFont val="Times New Roman"/>
        <charset val="134"/>
      </rPr>
      <t>≥5</t>
    </r>
    <r>
      <rPr>
        <sz val="8"/>
        <rFont val="宋体"/>
        <charset val="134"/>
      </rPr>
      <t>万元；（</t>
    </r>
    <r>
      <rPr>
        <sz val="8"/>
        <rFont val="Times New Roman"/>
        <charset val="134"/>
      </rPr>
      <t>3</t>
    </r>
    <r>
      <rPr>
        <sz val="8"/>
        <rFont val="宋体"/>
        <charset val="134"/>
      </rPr>
      <t>）可持续影响指标</t>
    </r>
    <r>
      <rPr>
        <sz val="8"/>
        <rFont val="Times New Roman"/>
        <charset val="134"/>
      </rPr>
      <t>≥10</t>
    </r>
    <r>
      <rPr>
        <sz val="8"/>
        <rFont val="宋体"/>
        <charset val="134"/>
      </rPr>
      <t>年。</t>
    </r>
    <r>
      <rPr>
        <sz val="8"/>
        <rFont val="Times New Roman"/>
        <charset val="134"/>
      </rPr>
      <t>3.</t>
    </r>
    <r>
      <rPr>
        <sz val="8"/>
        <rFont val="宋体"/>
        <charset val="134"/>
      </rPr>
      <t>满意度指标：受益脱贫户满意度</t>
    </r>
    <r>
      <rPr>
        <sz val="8"/>
        <rFont val="Times New Roman"/>
        <charset val="134"/>
      </rPr>
      <t>≥95%</t>
    </r>
    <r>
      <rPr>
        <sz val="8"/>
        <rFont val="宋体"/>
        <charset val="134"/>
      </rPr>
      <t>；受益一般农户满意度</t>
    </r>
    <r>
      <rPr>
        <sz val="8"/>
        <rFont val="Times New Roman"/>
        <charset val="134"/>
      </rPr>
      <t>≥95%</t>
    </r>
    <r>
      <rPr>
        <sz val="8"/>
        <rFont val="宋体"/>
        <charset val="134"/>
      </rPr>
      <t>。</t>
    </r>
  </si>
  <si>
    <r>
      <rPr>
        <sz val="8"/>
        <rFont val="宋体"/>
        <charset val="134"/>
      </rPr>
      <t>依托目前竹山镇股份经济合作联合总社及</t>
    </r>
    <r>
      <rPr>
        <sz val="8"/>
        <rFont val="Times New Roman"/>
        <charset val="134"/>
      </rPr>
      <t>“</t>
    </r>
    <r>
      <rPr>
        <sz val="8"/>
        <rFont val="宋体"/>
        <charset val="134"/>
      </rPr>
      <t>双帮双带</t>
    </r>
    <r>
      <rPr>
        <sz val="8"/>
        <rFont val="Times New Roman"/>
        <charset val="134"/>
      </rPr>
      <t>”</t>
    </r>
    <r>
      <rPr>
        <sz val="8"/>
        <rFont val="宋体"/>
        <charset val="134"/>
      </rPr>
      <t>成熟合作模式以及即将完工投产的占地面积约</t>
    </r>
    <r>
      <rPr>
        <sz val="8"/>
        <rFont val="Times New Roman"/>
        <charset val="134"/>
      </rPr>
      <t>40</t>
    </r>
    <r>
      <rPr>
        <sz val="8"/>
        <rFont val="宋体"/>
        <charset val="134"/>
      </rPr>
      <t>余亩、年存栏蛋鸡</t>
    </r>
    <r>
      <rPr>
        <sz val="8"/>
        <rFont val="Times New Roman"/>
        <charset val="134"/>
      </rPr>
      <t>20</t>
    </r>
    <r>
      <rPr>
        <sz val="8"/>
        <rFont val="宋体"/>
        <charset val="134"/>
      </rPr>
      <t>万羽的蛋鸡养殖示范基地，建设竹山镇</t>
    </r>
    <r>
      <rPr>
        <sz val="8"/>
        <rFont val="Times New Roman"/>
        <charset val="134"/>
      </rPr>
      <t>“</t>
    </r>
    <r>
      <rPr>
        <sz val="8"/>
        <rFont val="宋体"/>
        <charset val="134"/>
      </rPr>
      <t>七彩梦乡</t>
    </r>
    <r>
      <rPr>
        <sz val="8"/>
        <rFont val="Times New Roman"/>
        <charset val="134"/>
      </rPr>
      <t>·</t>
    </r>
    <r>
      <rPr>
        <sz val="8"/>
        <rFont val="宋体"/>
        <charset val="134"/>
      </rPr>
      <t>生态养殖综合体</t>
    </r>
    <r>
      <rPr>
        <sz val="8"/>
        <rFont val="Times New Roman"/>
        <charset val="134"/>
      </rPr>
      <t>”—</t>
    </r>
    <r>
      <rPr>
        <sz val="8"/>
        <rFont val="宋体"/>
        <charset val="134"/>
      </rPr>
      <t>团山蛋鸡养殖园（四期）附属设施建设补充项目。完善蛋鸡养殖场基础设施建设，并解决蛋鸡养殖场的后顾之忧。充分发挥联合总社在政策聚合、市场链接、农户组织方面的作用，充分调动企业、合作社、农民的积极性，形成</t>
    </r>
    <r>
      <rPr>
        <sz val="8"/>
        <rFont val="Times New Roman"/>
        <charset val="134"/>
      </rPr>
      <t>“1+1+1&gt;3”</t>
    </r>
    <r>
      <rPr>
        <sz val="8"/>
        <rFont val="宋体"/>
        <charset val="134"/>
      </rPr>
      <t>的聚合增益效应。帮助村组增加集体经济收入</t>
    </r>
    <r>
      <rPr>
        <sz val="8"/>
        <rFont val="Times New Roman"/>
        <charset val="134"/>
      </rPr>
      <t>,</t>
    </r>
    <r>
      <rPr>
        <sz val="8"/>
        <rFont val="宋体"/>
        <charset val="134"/>
      </rPr>
      <t>扩宽收入来源</t>
    </r>
    <r>
      <rPr>
        <sz val="8"/>
        <rFont val="Times New Roman"/>
        <charset val="134"/>
      </rPr>
      <t>,</t>
    </r>
    <r>
      <rPr>
        <sz val="8"/>
        <rFont val="宋体"/>
        <charset val="134"/>
      </rPr>
      <t>带动周边村民以务工形式增加收入致富。</t>
    </r>
  </si>
  <si>
    <r>
      <rPr>
        <sz val="8"/>
        <rFont val="宋体"/>
        <charset val="134"/>
      </rPr>
      <t>乡村建设</t>
    </r>
  </si>
  <si>
    <r>
      <rPr>
        <sz val="8"/>
        <rFont val="宋体"/>
        <charset val="134"/>
      </rPr>
      <t>农村基础设施建设</t>
    </r>
  </si>
  <si>
    <r>
      <rPr>
        <sz val="8"/>
        <rFont val="宋体"/>
        <charset val="134"/>
      </rPr>
      <t>农村道路建设</t>
    </r>
  </si>
  <si>
    <r>
      <rPr>
        <sz val="8"/>
        <rFont val="宋体"/>
        <charset val="134"/>
      </rPr>
      <t>宜良县竹山镇尼者村委会</t>
    </r>
    <r>
      <rPr>
        <sz val="8"/>
        <rFont val="Times New Roman"/>
        <charset val="134"/>
      </rPr>
      <t>2026</t>
    </r>
    <r>
      <rPr>
        <sz val="8"/>
        <rFont val="宋体"/>
        <charset val="134"/>
      </rPr>
      <t>年村内道路硬化建设项目</t>
    </r>
  </si>
  <si>
    <r>
      <rPr>
        <sz val="8"/>
        <rFont val="宋体"/>
        <charset val="134"/>
      </rPr>
      <t>尼者村委会</t>
    </r>
  </si>
  <si>
    <r>
      <rPr>
        <sz val="8"/>
        <rFont val="Times New Roman"/>
        <charset val="134"/>
      </rPr>
      <t>1.</t>
    </r>
    <r>
      <rPr>
        <sz val="8"/>
        <rFont val="宋体"/>
        <charset val="134"/>
      </rPr>
      <t>尼者村委会尼者村小组村小组村内道路硬化主路长</t>
    </r>
    <r>
      <rPr>
        <sz val="8"/>
        <rFont val="Times New Roman"/>
        <charset val="134"/>
      </rPr>
      <t>270</t>
    </r>
    <r>
      <rPr>
        <sz val="8"/>
        <rFont val="宋体"/>
        <charset val="134"/>
      </rPr>
      <t>米，宽</t>
    </r>
    <r>
      <rPr>
        <sz val="8"/>
        <rFont val="Times New Roman"/>
        <charset val="134"/>
      </rPr>
      <t>3.5</t>
    </r>
    <r>
      <rPr>
        <sz val="8"/>
        <rFont val="宋体"/>
        <charset val="134"/>
      </rPr>
      <t>米，厚</t>
    </r>
    <r>
      <rPr>
        <sz val="8"/>
        <rFont val="Times New Roman"/>
        <charset val="134"/>
      </rPr>
      <t>0.2</t>
    </r>
    <r>
      <rPr>
        <sz val="8"/>
        <rFont val="宋体"/>
        <charset val="134"/>
      </rPr>
      <t>米，合计</t>
    </r>
    <r>
      <rPr>
        <sz val="8"/>
        <rFont val="Times New Roman"/>
        <charset val="134"/>
      </rPr>
      <t>189</t>
    </r>
    <r>
      <rPr>
        <sz val="8"/>
        <rFont val="宋体"/>
        <charset val="134"/>
      </rPr>
      <t>立方米混凝土；</t>
    </r>
    <r>
      <rPr>
        <sz val="8"/>
        <rFont val="Times New Roman"/>
        <charset val="134"/>
      </rPr>
      <t xml:space="preserve">
2.</t>
    </r>
    <r>
      <rPr>
        <sz val="8"/>
        <rFont val="宋体"/>
        <charset val="134"/>
      </rPr>
      <t>尼者村委会岭干田村小组村内道路硬化主路</t>
    </r>
    <r>
      <rPr>
        <sz val="8"/>
        <rFont val="Times New Roman"/>
        <charset val="134"/>
      </rPr>
      <t>370</t>
    </r>
    <r>
      <rPr>
        <sz val="8"/>
        <rFont val="宋体"/>
        <charset val="134"/>
      </rPr>
      <t>米，宽</t>
    </r>
    <r>
      <rPr>
        <sz val="8"/>
        <rFont val="Times New Roman"/>
        <charset val="134"/>
      </rPr>
      <t>3</t>
    </r>
    <r>
      <rPr>
        <sz val="8"/>
        <rFont val="宋体"/>
        <charset val="134"/>
      </rPr>
      <t>米，厚</t>
    </r>
    <r>
      <rPr>
        <sz val="8"/>
        <rFont val="Times New Roman"/>
        <charset val="134"/>
      </rPr>
      <t>0.2</t>
    </r>
    <r>
      <rPr>
        <sz val="8"/>
        <rFont val="宋体"/>
        <charset val="134"/>
      </rPr>
      <t>米，小计混凝土</t>
    </r>
    <r>
      <rPr>
        <sz val="8"/>
        <rFont val="Times New Roman"/>
        <charset val="134"/>
      </rPr>
      <t>222</t>
    </r>
    <r>
      <rPr>
        <sz val="8"/>
        <rFont val="宋体"/>
        <charset val="134"/>
      </rPr>
      <t>立方米；辅路长</t>
    </r>
    <r>
      <rPr>
        <sz val="8"/>
        <rFont val="Times New Roman"/>
        <charset val="134"/>
      </rPr>
      <t>80</t>
    </r>
    <r>
      <rPr>
        <sz val="8"/>
        <rFont val="宋体"/>
        <charset val="134"/>
      </rPr>
      <t>米，宽</t>
    </r>
    <r>
      <rPr>
        <sz val="8"/>
        <rFont val="Times New Roman"/>
        <charset val="134"/>
      </rPr>
      <t>2</t>
    </r>
    <r>
      <rPr>
        <sz val="8"/>
        <rFont val="宋体"/>
        <charset val="134"/>
      </rPr>
      <t>米，厚</t>
    </r>
    <r>
      <rPr>
        <sz val="8"/>
        <rFont val="Times New Roman"/>
        <charset val="134"/>
      </rPr>
      <t>0.2</t>
    </r>
    <r>
      <rPr>
        <sz val="8"/>
        <rFont val="宋体"/>
        <charset val="134"/>
      </rPr>
      <t>米，小计混凝土</t>
    </r>
    <r>
      <rPr>
        <sz val="8"/>
        <rFont val="Times New Roman"/>
        <charset val="134"/>
      </rPr>
      <t>32</t>
    </r>
    <r>
      <rPr>
        <sz val="8"/>
        <rFont val="宋体"/>
        <charset val="134"/>
      </rPr>
      <t>立方米，合计</t>
    </r>
    <r>
      <rPr>
        <sz val="8"/>
        <rFont val="Times New Roman"/>
        <charset val="134"/>
      </rPr>
      <t>254</t>
    </r>
    <r>
      <rPr>
        <sz val="8"/>
        <rFont val="宋体"/>
        <charset val="134"/>
      </rPr>
      <t>立方米混凝土；</t>
    </r>
    <r>
      <rPr>
        <sz val="8"/>
        <rFont val="Times New Roman"/>
        <charset val="134"/>
      </rPr>
      <t xml:space="preserve">
3.</t>
    </r>
    <r>
      <rPr>
        <sz val="8"/>
        <rFont val="宋体"/>
        <charset val="134"/>
      </rPr>
      <t>尼者村委会得柏村小组村内道路硬化主路长</t>
    </r>
    <r>
      <rPr>
        <sz val="8"/>
        <rFont val="Times New Roman"/>
        <charset val="134"/>
      </rPr>
      <t>185</t>
    </r>
    <r>
      <rPr>
        <sz val="8"/>
        <rFont val="宋体"/>
        <charset val="134"/>
      </rPr>
      <t>米，宽</t>
    </r>
    <r>
      <rPr>
        <sz val="8"/>
        <rFont val="Times New Roman"/>
        <charset val="134"/>
      </rPr>
      <t>3</t>
    </r>
    <r>
      <rPr>
        <sz val="8"/>
        <rFont val="宋体"/>
        <charset val="134"/>
      </rPr>
      <t>米，厚</t>
    </r>
    <r>
      <rPr>
        <sz val="8"/>
        <rFont val="Times New Roman"/>
        <charset val="134"/>
      </rPr>
      <t>0.2</t>
    </r>
    <r>
      <rPr>
        <sz val="8"/>
        <rFont val="宋体"/>
        <charset val="134"/>
      </rPr>
      <t>米，合计</t>
    </r>
    <r>
      <rPr>
        <sz val="8"/>
        <rFont val="Times New Roman"/>
        <charset val="134"/>
      </rPr>
      <t>111</t>
    </r>
    <r>
      <rPr>
        <sz val="8"/>
        <rFont val="宋体"/>
        <charset val="134"/>
      </rPr>
      <t>立方米混凝土；</t>
    </r>
    <r>
      <rPr>
        <sz val="8"/>
        <rFont val="Times New Roman"/>
        <charset val="134"/>
      </rPr>
      <t xml:space="preserve">
4.</t>
    </r>
    <r>
      <rPr>
        <sz val="8"/>
        <rFont val="宋体"/>
        <charset val="134"/>
      </rPr>
      <t>尼者村委会小得尼村小组村内道路硬化主路长</t>
    </r>
    <r>
      <rPr>
        <sz val="8"/>
        <rFont val="Times New Roman"/>
        <charset val="134"/>
      </rPr>
      <t>135</t>
    </r>
    <r>
      <rPr>
        <sz val="8"/>
        <rFont val="宋体"/>
        <charset val="134"/>
      </rPr>
      <t>米，宽</t>
    </r>
    <r>
      <rPr>
        <sz val="8"/>
        <rFont val="Times New Roman"/>
        <charset val="134"/>
      </rPr>
      <t>2.5</t>
    </r>
    <r>
      <rPr>
        <sz val="8"/>
        <rFont val="宋体"/>
        <charset val="134"/>
      </rPr>
      <t>米，厚</t>
    </r>
    <r>
      <rPr>
        <sz val="8"/>
        <rFont val="Times New Roman"/>
        <charset val="134"/>
      </rPr>
      <t>0.2</t>
    </r>
    <r>
      <rPr>
        <sz val="8"/>
        <rFont val="宋体"/>
        <charset val="134"/>
      </rPr>
      <t>米，小计混凝土</t>
    </r>
    <r>
      <rPr>
        <sz val="8"/>
        <rFont val="Times New Roman"/>
        <charset val="134"/>
      </rPr>
      <t>67.5</t>
    </r>
    <r>
      <rPr>
        <sz val="8"/>
        <rFont val="宋体"/>
        <charset val="134"/>
      </rPr>
      <t>立方米；辅路长</t>
    </r>
    <r>
      <rPr>
        <sz val="8"/>
        <rFont val="Times New Roman"/>
        <charset val="134"/>
      </rPr>
      <t>165</t>
    </r>
    <r>
      <rPr>
        <sz val="8"/>
        <rFont val="宋体"/>
        <charset val="134"/>
      </rPr>
      <t>米，宽</t>
    </r>
    <r>
      <rPr>
        <sz val="8"/>
        <rFont val="Times New Roman"/>
        <charset val="134"/>
      </rPr>
      <t>2</t>
    </r>
    <r>
      <rPr>
        <sz val="8"/>
        <rFont val="宋体"/>
        <charset val="134"/>
      </rPr>
      <t>米，厚</t>
    </r>
    <r>
      <rPr>
        <sz val="8"/>
        <rFont val="Times New Roman"/>
        <charset val="134"/>
      </rPr>
      <t>0.2</t>
    </r>
    <r>
      <rPr>
        <sz val="8"/>
        <rFont val="宋体"/>
        <charset val="134"/>
      </rPr>
      <t>米，小计混凝土</t>
    </r>
    <r>
      <rPr>
        <sz val="8"/>
        <rFont val="Times New Roman"/>
        <charset val="134"/>
      </rPr>
      <t>66</t>
    </r>
    <r>
      <rPr>
        <sz val="8"/>
        <rFont val="宋体"/>
        <charset val="134"/>
      </rPr>
      <t>立方米，合计</t>
    </r>
    <r>
      <rPr>
        <sz val="8"/>
        <rFont val="Times New Roman"/>
        <charset val="134"/>
      </rPr>
      <t>133.5</t>
    </r>
    <r>
      <rPr>
        <sz val="8"/>
        <rFont val="宋体"/>
        <charset val="134"/>
      </rPr>
      <t>立方米混凝土。</t>
    </r>
    <r>
      <rPr>
        <sz val="8"/>
        <rFont val="Times New Roman"/>
        <charset val="134"/>
      </rPr>
      <t xml:space="preserve">
</t>
    </r>
    <r>
      <rPr>
        <sz val="8"/>
        <rFont val="宋体"/>
        <charset val="134"/>
      </rPr>
      <t>以上共计</t>
    </r>
    <r>
      <rPr>
        <sz val="8"/>
        <rFont val="Times New Roman"/>
        <charset val="134"/>
      </rPr>
      <t>687.5</t>
    </r>
    <r>
      <rPr>
        <sz val="8"/>
        <rFont val="宋体"/>
        <charset val="134"/>
      </rPr>
      <t>立方米混凝土，硬化长度</t>
    </r>
    <r>
      <rPr>
        <sz val="8"/>
        <rFont val="Times New Roman"/>
        <charset val="134"/>
      </rPr>
      <t>1205</t>
    </r>
    <r>
      <rPr>
        <sz val="8"/>
        <rFont val="宋体"/>
        <charset val="134"/>
      </rPr>
      <t>米。</t>
    </r>
  </si>
  <si>
    <r>
      <rPr>
        <sz val="8"/>
        <rFont val="宋体"/>
        <charset val="134"/>
      </rPr>
      <t>尼者村委会尼者小组村内道路硬化主路长</t>
    </r>
    <r>
      <rPr>
        <sz val="8"/>
        <rFont val="Times New Roman"/>
        <charset val="134"/>
      </rPr>
      <t>≥270</t>
    </r>
    <r>
      <rPr>
        <sz val="8"/>
        <rFont val="宋体"/>
        <charset val="134"/>
      </rPr>
      <t>米，岭干田村小组村内道路硬化主路</t>
    </r>
    <r>
      <rPr>
        <sz val="8"/>
        <rFont val="Times New Roman"/>
        <charset val="134"/>
      </rPr>
      <t>≥370</t>
    </r>
    <r>
      <rPr>
        <sz val="8"/>
        <rFont val="宋体"/>
        <charset val="134"/>
      </rPr>
      <t>米，辅路长</t>
    </r>
    <r>
      <rPr>
        <sz val="8"/>
        <rFont val="Times New Roman"/>
        <charset val="134"/>
      </rPr>
      <t>≥80</t>
    </r>
    <r>
      <rPr>
        <sz val="8"/>
        <rFont val="宋体"/>
        <charset val="134"/>
      </rPr>
      <t>米；得柏村小组村内道路硬化主路长</t>
    </r>
    <r>
      <rPr>
        <sz val="8"/>
        <rFont val="Times New Roman"/>
        <charset val="134"/>
      </rPr>
      <t>≥185</t>
    </r>
    <r>
      <rPr>
        <sz val="8"/>
        <rFont val="宋体"/>
        <charset val="134"/>
      </rPr>
      <t>米，小得尼村小组村内道路硬化主路长</t>
    </r>
    <r>
      <rPr>
        <sz val="8"/>
        <rFont val="Times New Roman"/>
        <charset val="134"/>
      </rPr>
      <t>≥210</t>
    </r>
    <r>
      <rPr>
        <sz val="8"/>
        <rFont val="宋体"/>
        <charset val="134"/>
      </rPr>
      <t>米。方便群众生活生产需求，提高农业机械化使用水平，减少运输成本，增加群众收入。</t>
    </r>
  </si>
  <si>
    <r>
      <rPr>
        <sz val="8"/>
        <rFont val="宋体"/>
        <charset val="134"/>
      </rPr>
      <t>罗光方</t>
    </r>
  </si>
  <si>
    <t>136****2486</t>
  </si>
  <si>
    <r>
      <rPr>
        <sz val="8"/>
        <rFont val="宋体"/>
        <charset val="134"/>
      </rPr>
      <t>宜良县竹山镇豆达村委会</t>
    </r>
    <r>
      <rPr>
        <sz val="8"/>
        <rFont val="Times New Roman"/>
        <charset val="134"/>
      </rPr>
      <t>2026</t>
    </r>
    <r>
      <rPr>
        <sz val="8"/>
        <rFont val="宋体"/>
        <charset val="134"/>
      </rPr>
      <t>年第一批村内道路硬化建设项目</t>
    </r>
  </si>
  <si>
    <r>
      <rPr>
        <sz val="8"/>
        <rFont val="宋体"/>
        <charset val="134"/>
      </rPr>
      <t>豆达村委会</t>
    </r>
  </si>
  <si>
    <r>
      <rPr>
        <sz val="8"/>
        <rFont val="Times New Roman"/>
        <charset val="134"/>
      </rPr>
      <t>1.</t>
    </r>
    <r>
      <rPr>
        <sz val="8"/>
        <rFont val="宋体"/>
        <charset val="134"/>
      </rPr>
      <t>豆达村委会黑豆场村小组村内道路硬化主路长</t>
    </r>
    <r>
      <rPr>
        <sz val="8"/>
        <rFont val="Times New Roman"/>
        <charset val="134"/>
      </rPr>
      <t>300</t>
    </r>
    <r>
      <rPr>
        <sz val="8"/>
        <rFont val="宋体"/>
        <charset val="134"/>
      </rPr>
      <t>米，宽</t>
    </r>
    <r>
      <rPr>
        <sz val="8"/>
        <rFont val="Times New Roman"/>
        <charset val="134"/>
      </rPr>
      <t>3</t>
    </r>
    <r>
      <rPr>
        <sz val="8"/>
        <rFont val="宋体"/>
        <charset val="134"/>
      </rPr>
      <t>米，厚</t>
    </r>
    <r>
      <rPr>
        <sz val="8"/>
        <rFont val="Times New Roman"/>
        <charset val="134"/>
      </rPr>
      <t>0.2</t>
    </r>
    <r>
      <rPr>
        <sz val="8"/>
        <rFont val="宋体"/>
        <charset val="134"/>
      </rPr>
      <t>米，合计</t>
    </r>
    <r>
      <rPr>
        <sz val="8"/>
        <rFont val="Times New Roman"/>
        <charset val="134"/>
      </rPr>
      <t>180</t>
    </r>
    <r>
      <rPr>
        <sz val="8"/>
        <rFont val="宋体"/>
        <charset val="134"/>
      </rPr>
      <t>立方米混凝土；</t>
    </r>
    <r>
      <rPr>
        <sz val="8"/>
        <rFont val="Times New Roman"/>
        <charset val="134"/>
      </rPr>
      <t xml:space="preserve">
2.</t>
    </r>
    <r>
      <rPr>
        <sz val="8"/>
        <rFont val="宋体"/>
        <charset val="134"/>
      </rPr>
      <t>豆达村委会大龙潭村小组村内道路硬化主路长</t>
    </r>
    <r>
      <rPr>
        <sz val="8"/>
        <rFont val="Times New Roman"/>
        <charset val="134"/>
      </rPr>
      <t>200</t>
    </r>
    <r>
      <rPr>
        <sz val="8"/>
        <rFont val="宋体"/>
        <charset val="134"/>
      </rPr>
      <t>米，宽</t>
    </r>
    <r>
      <rPr>
        <sz val="8"/>
        <rFont val="Times New Roman"/>
        <charset val="134"/>
      </rPr>
      <t>3</t>
    </r>
    <r>
      <rPr>
        <sz val="8"/>
        <rFont val="宋体"/>
        <charset val="134"/>
      </rPr>
      <t>米，厚</t>
    </r>
    <r>
      <rPr>
        <sz val="8"/>
        <rFont val="Times New Roman"/>
        <charset val="134"/>
      </rPr>
      <t>0.2</t>
    </r>
    <r>
      <rPr>
        <sz val="8"/>
        <rFont val="宋体"/>
        <charset val="134"/>
      </rPr>
      <t>米，小计混凝土</t>
    </r>
    <r>
      <rPr>
        <sz val="8"/>
        <rFont val="Times New Roman"/>
        <charset val="134"/>
      </rPr>
      <t>120</t>
    </r>
    <r>
      <rPr>
        <sz val="8"/>
        <rFont val="宋体"/>
        <charset val="134"/>
      </rPr>
      <t>立方米；</t>
    </r>
    <r>
      <rPr>
        <sz val="8"/>
        <rFont val="Times New Roman"/>
        <charset val="134"/>
      </rPr>
      <t xml:space="preserve">
3.</t>
    </r>
    <r>
      <rPr>
        <sz val="8"/>
        <rFont val="宋体"/>
        <charset val="134"/>
      </rPr>
      <t>豆达村委会牛泥塘村小组村内道路硬化主路长</t>
    </r>
    <r>
      <rPr>
        <sz val="8"/>
        <rFont val="Times New Roman"/>
        <charset val="134"/>
      </rPr>
      <t>300</t>
    </r>
    <r>
      <rPr>
        <sz val="8"/>
        <rFont val="宋体"/>
        <charset val="134"/>
      </rPr>
      <t>米，宽</t>
    </r>
    <r>
      <rPr>
        <sz val="8"/>
        <rFont val="Times New Roman"/>
        <charset val="134"/>
      </rPr>
      <t>4.5</t>
    </r>
    <r>
      <rPr>
        <sz val="8"/>
        <rFont val="宋体"/>
        <charset val="134"/>
      </rPr>
      <t>米，厚</t>
    </r>
    <r>
      <rPr>
        <sz val="8"/>
        <rFont val="Times New Roman"/>
        <charset val="134"/>
      </rPr>
      <t>0.2</t>
    </r>
    <r>
      <rPr>
        <sz val="8"/>
        <rFont val="宋体"/>
        <charset val="134"/>
      </rPr>
      <t>米，小计</t>
    </r>
    <r>
      <rPr>
        <sz val="8"/>
        <rFont val="Times New Roman"/>
        <charset val="134"/>
      </rPr>
      <t>270</t>
    </r>
    <r>
      <rPr>
        <sz val="8"/>
        <rFont val="宋体"/>
        <charset val="134"/>
      </rPr>
      <t>立方米混凝土；</t>
    </r>
    <r>
      <rPr>
        <sz val="8"/>
        <rFont val="Times New Roman"/>
        <charset val="134"/>
      </rPr>
      <t xml:space="preserve">
</t>
    </r>
    <r>
      <rPr>
        <sz val="8"/>
        <rFont val="宋体"/>
        <charset val="134"/>
      </rPr>
      <t>以上共计</t>
    </r>
    <r>
      <rPr>
        <sz val="8"/>
        <rFont val="Times New Roman"/>
        <charset val="134"/>
      </rPr>
      <t>570</t>
    </r>
    <r>
      <rPr>
        <sz val="8"/>
        <rFont val="宋体"/>
        <charset val="134"/>
      </rPr>
      <t>立方米混凝土，硬化长度</t>
    </r>
    <r>
      <rPr>
        <sz val="8"/>
        <rFont val="Times New Roman"/>
        <charset val="134"/>
      </rPr>
      <t>800</t>
    </r>
    <r>
      <rPr>
        <sz val="8"/>
        <rFont val="宋体"/>
        <charset val="134"/>
      </rPr>
      <t>米。</t>
    </r>
  </si>
  <si>
    <r>
      <rPr>
        <sz val="8"/>
        <rFont val="宋体"/>
        <charset val="134"/>
      </rPr>
      <t>通过建设村内道路硬化，将加快黑豆场村小组、大龙潭村小组、白泥磨村二小组、白泥磨村三小组、牛泥塘村小组的经济发展，改善生活环境，改变村容村貌，提高村民经济收入，加大交通基础设施，建设保障村民出行方便</t>
    </r>
  </si>
  <si>
    <r>
      <rPr>
        <sz val="8"/>
        <rFont val="宋体"/>
        <charset val="134"/>
      </rPr>
      <t>豆达村黑豆场村小组村内道路硬化主路长</t>
    </r>
    <r>
      <rPr>
        <sz val="8"/>
        <rFont val="Times New Roman"/>
        <charset val="134"/>
      </rPr>
      <t>300</t>
    </r>
    <r>
      <rPr>
        <sz val="8"/>
        <rFont val="宋体"/>
        <charset val="134"/>
      </rPr>
      <t>米；豆达村大龙潭村小组村内道路硬化主路长</t>
    </r>
    <r>
      <rPr>
        <sz val="8"/>
        <rFont val="Times New Roman"/>
        <charset val="134"/>
      </rPr>
      <t>200</t>
    </r>
    <r>
      <rPr>
        <sz val="8"/>
        <rFont val="宋体"/>
        <charset val="134"/>
      </rPr>
      <t>米；</t>
    </r>
    <r>
      <rPr>
        <sz val="8"/>
        <rFont val="Times New Roman"/>
        <charset val="134"/>
      </rPr>
      <t xml:space="preserve">
</t>
    </r>
    <r>
      <rPr>
        <sz val="8"/>
        <rFont val="宋体"/>
        <charset val="134"/>
      </rPr>
      <t>豆达村牛泥塘村小组村内道路硬化主路长</t>
    </r>
    <r>
      <rPr>
        <sz val="8"/>
        <rFont val="Times New Roman"/>
        <charset val="134"/>
      </rPr>
      <t>300</t>
    </r>
    <r>
      <rPr>
        <sz val="8"/>
        <rFont val="宋体"/>
        <charset val="134"/>
      </rPr>
      <t>米；</t>
    </r>
    <r>
      <rPr>
        <sz val="8"/>
        <rFont val="Times New Roman"/>
        <charset val="134"/>
      </rPr>
      <t xml:space="preserve">
</t>
    </r>
    <r>
      <rPr>
        <sz val="8"/>
        <rFont val="宋体"/>
        <charset val="134"/>
      </rPr>
      <t>方便群众生活生产需求，提高农业机械化使用水平，减少运输成本，增加群众收入。</t>
    </r>
  </si>
  <si>
    <r>
      <rPr>
        <sz val="8"/>
        <rFont val="宋体"/>
        <charset val="134"/>
      </rPr>
      <t>杜有云</t>
    </r>
  </si>
  <si>
    <t>135****4483</t>
  </si>
  <si>
    <r>
      <rPr>
        <sz val="8"/>
        <rFont val="宋体"/>
        <charset val="134"/>
      </rPr>
      <t>农村供水保障设施建设</t>
    </r>
  </si>
  <si>
    <r>
      <rPr>
        <sz val="8"/>
        <rFont val="宋体"/>
        <charset val="134"/>
      </rPr>
      <t>宜良县叠水村委会农村供水保障设施建设项目</t>
    </r>
  </si>
  <si>
    <r>
      <rPr>
        <sz val="8"/>
        <rFont val="宋体"/>
        <charset val="134"/>
      </rPr>
      <t>叠水村委会</t>
    </r>
  </si>
  <si>
    <r>
      <rPr>
        <sz val="8"/>
        <rFont val="宋体"/>
        <charset val="134"/>
      </rPr>
      <t>叠水村委会接入</t>
    </r>
    <r>
      <rPr>
        <sz val="8"/>
        <rFont val="Times New Roman"/>
        <charset val="134"/>
      </rPr>
      <t>DN25</t>
    </r>
    <r>
      <rPr>
        <sz val="8"/>
        <rFont val="宋体"/>
        <charset val="134"/>
      </rPr>
      <t>管网</t>
    </r>
    <r>
      <rPr>
        <sz val="8"/>
        <rFont val="Times New Roman"/>
        <charset val="134"/>
      </rPr>
      <t>3000</t>
    </r>
    <r>
      <rPr>
        <sz val="8"/>
        <rFont val="宋体"/>
        <charset val="134"/>
      </rPr>
      <t>米，新建</t>
    </r>
    <r>
      <rPr>
        <sz val="8"/>
        <rFont val="Times New Roman"/>
        <charset val="134"/>
      </rPr>
      <t>2</t>
    </r>
    <r>
      <rPr>
        <sz val="8"/>
        <rFont val="宋体"/>
        <charset val="134"/>
      </rPr>
      <t>立方米水源点水池；红元新村、红元旧村、林庄村、新改田村小组新建</t>
    </r>
    <r>
      <rPr>
        <sz val="8"/>
        <rFont val="Times New Roman"/>
        <charset val="134"/>
      </rPr>
      <t>100</t>
    </r>
    <r>
      <rPr>
        <sz val="8"/>
        <rFont val="宋体"/>
        <charset val="134"/>
      </rPr>
      <t>方蓄水池</t>
    </r>
    <r>
      <rPr>
        <sz val="8"/>
        <rFont val="Times New Roman"/>
        <charset val="134"/>
      </rPr>
      <t>1</t>
    </r>
    <r>
      <rPr>
        <sz val="8"/>
        <rFont val="宋体"/>
        <charset val="134"/>
      </rPr>
      <t>个；小河村接入</t>
    </r>
    <r>
      <rPr>
        <sz val="8"/>
        <rFont val="Times New Roman"/>
        <charset val="134"/>
      </rPr>
      <t>DN40</t>
    </r>
    <r>
      <rPr>
        <sz val="8"/>
        <rFont val="宋体"/>
        <charset val="134"/>
      </rPr>
      <t>镀锌钢管</t>
    </r>
    <r>
      <rPr>
        <sz val="8"/>
        <rFont val="Times New Roman"/>
        <charset val="134"/>
      </rPr>
      <t>2600</t>
    </r>
    <r>
      <rPr>
        <sz val="8"/>
        <rFont val="宋体"/>
        <charset val="134"/>
      </rPr>
      <t>米左右接入村后蓄水池</t>
    </r>
    <r>
      <rPr>
        <sz val="8"/>
        <color rgb="FFFF0000"/>
        <rFont val="宋体"/>
        <charset val="134"/>
      </rPr>
      <t>。</t>
    </r>
  </si>
  <si>
    <r>
      <rPr>
        <sz val="8"/>
        <rFont val="Times New Roman"/>
        <charset val="134"/>
      </rPr>
      <t>1.</t>
    </r>
    <r>
      <rPr>
        <sz val="8"/>
        <rFont val="宋体"/>
        <charset val="134"/>
      </rPr>
      <t>产出指标：⑴数量指标：叠水村委会接入</t>
    </r>
    <r>
      <rPr>
        <sz val="8"/>
        <rFont val="Times New Roman"/>
        <charset val="134"/>
      </rPr>
      <t>DN25</t>
    </r>
    <r>
      <rPr>
        <sz val="8"/>
        <rFont val="宋体"/>
        <charset val="134"/>
      </rPr>
      <t>管网</t>
    </r>
    <r>
      <rPr>
        <sz val="8"/>
        <rFont val="Times New Roman"/>
        <charset val="134"/>
      </rPr>
      <t>3000</t>
    </r>
    <r>
      <rPr>
        <sz val="8"/>
        <rFont val="宋体"/>
        <charset val="134"/>
      </rPr>
      <t>米，新建</t>
    </r>
    <r>
      <rPr>
        <sz val="8"/>
        <rFont val="Times New Roman"/>
        <charset val="134"/>
      </rPr>
      <t>2</t>
    </r>
    <r>
      <rPr>
        <sz val="8"/>
        <rFont val="宋体"/>
        <charset val="134"/>
      </rPr>
      <t>立方米水源点水池；红元新村、红元旧村、林庄村、新改田村小组新建</t>
    </r>
    <r>
      <rPr>
        <sz val="8"/>
        <rFont val="Times New Roman"/>
        <charset val="134"/>
      </rPr>
      <t>100</t>
    </r>
    <r>
      <rPr>
        <sz val="8"/>
        <rFont val="宋体"/>
        <charset val="134"/>
      </rPr>
      <t>方蓄水池</t>
    </r>
    <r>
      <rPr>
        <sz val="8"/>
        <rFont val="Times New Roman"/>
        <charset val="134"/>
      </rPr>
      <t>1</t>
    </r>
    <r>
      <rPr>
        <sz val="8"/>
        <rFont val="宋体"/>
        <charset val="134"/>
      </rPr>
      <t>个；小河村接入</t>
    </r>
    <r>
      <rPr>
        <sz val="8"/>
        <rFont val="Times New Roman"/>
        <charset val="134"/>
      </rPr>
      <t>DN40</t>
    </r>
    <r>
      <rPr>
        <sz val="8"/>
        <rFont val="宋体"/>
        <charset val="134"/>
      </rPr>
      <t>镀锌钢管</t>
    </r>
    <r>
      <rPr>
        <sz val="8"/>
        <rFont val="Times New Roman"/>
        <charset val="134"/>
      </rPr>
      <t>2600</t>
    </r>
    <r>
      <rPr>
        <sz val="8"/>
        <rFont val="宋体"/>
        <charset val="134"/>
      </rPr>
      <t>米左右接入村后蓄水池，安装户用水表</t>
    </r>
    <r>
      <rPr>
        <sz val="8"/>
        <rFont val="Times New Roman"/>
        <charset val="134"/>
      </rPr>
      <t>70</t>
    </r>
    <r>
      <rPr>
        <sz val="8"/>
        <rFont val="宋体"/>
        <charset val="134"/>
      </rPr>
      <t>块。</t>
    </r>
    <r>
      <rPr>
        <sz val="8"/>
        <rFont val="Times New Roman"/>
        <charset val="134"/>
      </rPr>
      <t>2.</t>
    </r>
    <r>
      <rPr>
        <sz val="8"/>
        <rFont val="宋体"/>
        <charset val="134"/>
      </rPr>
      <t>效益指标：（</t>
    </r>
    <r>
      <rPr>
        <sz val="8"/>
        <rFont val="Times New Roman"/>
        <charset val="134"/>
      </rPr>
      <t>1</t>
    </r>
    <r>
      <rPr>
        <sz val="8"/>
        <rFont val="宋体"/>
        <charset val="134"/>
      </rPr>
      <t>）社会效益指标：受益脱贫户及监测户户数</t>
    </r>
    <r>
      <rPr>
        <sz val="8"/>
        <rFont val="Times New Roman"/>
        <charset val="134"/>
      </rPr>
      <t>≥5</t>
    </r>
    <r>
      <rPr>
        <sz val="8"/>
        <rFont val="宋体"/>
        <charset val="134"/>
      </rPr>
      <t>户，受益普通农户户数</t>
    </r>
    <r>
      <rPr>
        <sz val="8"/>
        <rFont val="Times New Roman"/>
        <charset val="134"/>
      </rPr>
      <t>≥300</t>
    </r>
    <r>
      <rPr>
        <sz val="8"/>
        <rFont val="宋体"/>
        <charset val="134"/>
      </rPr>
      <t>户；（</t>
    </r>
    <r>
      <rPr>
        <sz val="8"/>
        <rFont val="Times New Roman"/>
        <charset val="134"/>
      </rPr>
      <t>2</t>
    </r>
    <r>
      <rPr>
        <sz val="8"/>
        <rFont val="宋体"/>
        <charset val="134"/>
      </rPr>
      <t>）经济效益指标</t>
    </r>
    <r>
      <rPr>
        <sz val="8"/>
        <rFont val="Times New Roman"/>
        <charset val="134"/>
      </rPr>
      <t>;</t>
    </r>
    <r>
      <rPr>
        <sz val="8"/>
        <rFont val="宋体"/>
        <charset val="134"/>
      </rPr>
      <t>年度增收金额</t>
    </r>
    <r>
      <rPr>
        <sz val="8"/>
        <rFont val="Times New Roman"/>
        <charset val="134"/>
      </rPr>
      <t>≥20</t>
    </r>
    <r>
      <rPr>
        <sz val="8"/>
        <rFont val="宋体"/>
        <charset val="134"/>
      </rPr>
      <t>万元，村集体经济收益</t>
    </r>
    <r>
      <rPr>
        <sz val="8"/>
        <rFont val="Times New Roman"/>
        <charset val="134"/>
      </rPr>
      <t>≥3</t>
    </r>
    <r>
      <rPr>
        <sz val="8"/>
        <rFont val="宋体"/>
        <charset val="134"/>
      </rPr>
      <t>万元，脱贫户及监测对象年增收金额</t>
    </r>
    <r>
      <rPr>
        <sz val="8"/>
        <rFont val="Times New Roman"/>
        <charset val="134"/>
      </rPr>
      <t>≥1000</t>
    </r>
    <r>
      <rPr>
        <sz val="8"/>
        <rFont val="宋体"/>
        <charset val="134"/>
      </rPr>
      <t>元。</t>
    </r>
    <r>
      <rPr>
        <sz val="8"/>
        <rFont val="Times New Roman"/>
        <charset val="134"/>
      </rPr>
      <t>3.</t>
    </r>
    <r>
      <rPr>
        <sz val="8"/>
        <rFont val="宋体"/>
        <charset val="134"/>
      </rPr>
      <t>满意度指标</t>
    </r>
    <r>
      <rPr>
        <sz val="8"/>
        <rFont val="Times New Roman"/>
        <charset val="134"/>
      </rPr>
      <t>;</t>
    </r>
    <r>
      <rPr>
        <sz val="8"/>
        <rFont val="宋体"/>
        <charset val="134"/>
      </rPr>
      <t>服务对象满意度指标：受益脱贫户及监测户满意度</t>
    </r>
    <r>
      <rPr>
        <sz val="8"/>
        <rFont val="Times New Roman"/>
        <charset val="134"/>
      </rPr>
      <t>≥95%</t>
    </r>
    <r>
      <rPr>
        <sz val="8"/>
        <rFont val="宋体"/>
        <charset val="134"/>
      </rPr>
      <t>，普通农户满意度</t>
    </r>
    <r>
      <rPr>
        <sz val="8"/>
        <rFont val="Times New Roman"/>
        <charset val="134"/>
      </rPr>
      <t>≥95%</t>
    </r>
    <r>
      <rPr>
        <sz val="8"/>
        <rFont val="宋体"/>
        <charset val="134"/>
      </rPr>
      <t>。</t>
    </r>
  </si>
  <si>
    <r>
      <rPr>
        <sz val="8"/>
        <rFont val="宋体"/>
        <charset val="134"/>
      </rPr>
      <t>保障饮水安全通过确保水质符合《生活饮用水卫生标准》</t>
    </r>
    <r>
      <rPr>
        <sz val="8"/>
        <rFont val="Times New Roman"/>
        <charset val="134"/>
      </rPr>
      <t xml:space="preserve"> </t>
    </r>
    <r>
      <rPr>
        <sz val="8"/>
        <rFont val="宋体"/>
        <charset val="134"/>
      </rPr>
      <t>提高供水稳定性：改造老旧管网，减少漏损，提升供水效率。</t>
    </r>
    <r>
      <rPr>
        <sz val="8"/>
        <rFont val="Times New Roman"/>
        <charset val="134"/>
      </rPr>
      <t xml:space="preserve"> </t>
    </r>
    <r>
      <rPr>
        <sz val="8"/>
        <rFont val="宋体"/>
        <charset val="134"/>
      </rPr>
      <t>促进乡村振兴：改善基础设施，提升村民生活质量，吸引投资。</t>
    </r>
  </si>
  <si>
    <r>
      <rPr>
        <sz val="8"/>
        <rFont val="宋体"/>
        <charset val="134"/>
      </rPr>
      <t>周云</t>
    </r>
  </si>
  <si>
    <t>159****9014</t>
  </si>
  <si>
    <r>
      <rPr>
        <sz val="8"/>
        <rFont val="宋体"/>
        <charset val="134"/>
      </rPr>
      <t>加工流通</t>
    </r>
  </si>
  <si>
    <r>
      <rPr>
        <sz val="8"/>
        <rFont val="宋体"/>
        <charset val="134"/>
      </rPr>
      <t>农产品仓储保鲜冷链基础设施建设</t>
    </r>
  </si>
  <si>
    <r>
      <rPr>
        <sz val="8"/>
        <rFont val="宋体"/>
        <charset val="134"/>
      </rPr>
      <t>宜良县马街镇马街社区果蔬分拣中心建设项目</t>
    </r>
  </si>
  <si>
    <r>
      <rPr>
        <sz val="8"/>
        <rFont val="宋体"/>
        <charset val="134"/>
      </rPr>
      <t>马街镇</t>
    </r>
  </si>
  <si>
    <r>
      <rPr>
        <sz val="8"/>
        <rFont val="宋体"/>
        <charset val="134"/>
      </rPr>
      <t>马街社区</t>
    </r>
  </si>
  <si>
    <r>
      <rPr>
        <sz val="8"/>
        <rFont val="宋体"/>
        <charset val="134"/>
      </rPr>
      <t>新建冷库库房</t>
    </r>
    <r>
      <rPr>
        <sz val="8"/>
        <rFont val="Times New Roman"/>
        <charset val="134"/>
      </rPr>
      <t>600</t>
    </r>
    <r>
      <rPr>
        <sz val="8"/>
        <rFont val="宋体"/>
        <charset val="134"/>
      </rPr>
      <t>㎡，新建恒温车间</t>
    </r>
    <r>
      <rPr>
        <sz val="8"/>
        <rFont val="Times New Roman"/>
        <charset val="134"/>
      </rPr>
      <t>400</t>
    </r>
    <r>
      <rPr>
        <sz val="8"/>
        <rFont val="宋体"/>
        <charset val="134"/>
      </rPr>
      <t>㎡，新建包材辅料库</t>
    </r>
    <r>
      <rPr>
        <sz val="8"/>
        <rFont val="Times New Roman"/>
        <charset val="134"/>
      </rPr>
      <t>300</t>
    </r>
    <r>
      <rPr>
        <sz val="8"/>
        <rFont val="宋体"/>
        <charset val="134"/>
      </rPr>
      <t>㎡，新建检验检测室</t>
    </r>
    <r>
      <rPr>
        <sz val="8"/>
        <rFont val="Times New Roman"/>
        <charset val="134"/>
      </rPr>
      <t>100</t>
    </r>
    <r>
      <rPr>
        <sz val="8"/>
        <rFont val="宋体"/>
        <charset val="134"/>
      </rPr>
      <t>㎡，</t>
    </r>
    <r>
      <rPr>
        <sz val="8"/>
        <rFont val="Times New Roman"/>
        <charset val="134"/>
      </rPr>
      <t xml:space="preserve"> </t>
    </r>
    <r>
      <rPr>
        <sz val="8"/>
        <rFont val="宋体"/>
        <charset val="134"/>
      </rPr>
      <t>硬化场地</t>
    </r>
    <r>
      <rPr>
        <sz val="8"/>
        <rFont val="Times New Roman"/>
        <charset val="134"/>
      </rPr>
      <t>800</t>
    </r>
    <r>
      <rPr>
        <sz val="8"/>
        <rFont val="宋体"/>
        <charset val="134"/>
      </rPr>
      <t>㎡。</t>
    </r>
  </si>
  <si>
    <r>
      <rPr>
        <sz val="8"/>
        <rFont val="宋体"/>
        <charset val="134"/>
      </rPr>
      <t>通过项目的实施，增强本地蔬菜种植户的市场供应渠道，增加产品附加值，企业发展地块扩张，业务量逐渐加大，企业效益好，用工需求大，增加农民务工收入，冷库建设出租于企业，既可以将土地有效利用，还可以为村集体增加集体收入，发展壮大农村基层组织集体经济来源，预计每年为村集体经济增收</t>
    </r>
    <r>
      <rPr>
        <sz val="8"/>
        <rFont val="Times New Roman"/>
        <charset val="134"/>
      </rPr>
      <t>15</t>
    </r>
    <r>
      <rPr>
        <sz val="8"/>
        <rFont val="宋体"/>
        <charset val="134"/>
      </rPr>
      <t>万元。</t>
    </r>
  </si>
  <si>
    <r>
      <rPr>
        <b/>
        <sz val="8"/>
        <rFont val="宋体"/>
        <charset val="134"/>
      </rPr>
      <t>一是</t>
    </r>
    <r>
      <rPr>
        <sz val="8"/>
        <rFont val="宋体"/>
        <charset val="134"/>
      </rPr>
      <t>盘活闲置资产，项目建设用地属于马街社区停车场建设用地，该项目的建设可以将土地利用率及效益大幅提高。</t>
    </r>
    <r>
      <rPr>
        <sz val="8"/>
        <rFont val="Times New Roman"/>
        <charset val="134"/>
      </rPr>
      <t xml:space="preserve">
</t>
    </r>
    <r>
      <rPr>
        <b/>
        <sz val="8"/>
        <rFont val="宋体"/>
        <charset val="134"/>
      </rPr>
      <t>二是</t>
    </r>
    <r>
      <rPr>
        <sz val="8"/>
        <rFont val="宋体"/>
        <charset val="134"/>
      </rPr>
      <t>村集体增收，项目建成投入运营后，预计增加村集体经济收入</t>
    </r>
    <r>
      <rPr>
        <sz val="8"/>
        <rFont val="Times New Roman"/>
        <charset val="134"/>
      </rPr>
      <t>15</t>
    </r>
    <r>
      <rPr>
        <sz val="8"/>
        <rFont val="宋体"/>
        <charset val="134"/>
      </rPr>
      <t>万元。</t>
    </r>
    <r>
      <rPr>
        <sz val="8"/>
        <rFont val="Times New Roman"/>
        <charset val="134"/>
      </rPr>
      <t xml:space="preserve">
</t>
    </r>
    <r>
      <rPr>
        <b/>
        <sz val="8"/>
        <rFont val="宋体"/>
        <charset val="134"/>
      </rPr>
      <t>三是</t>
    </r>
    <r>
      <rPr>
        <sz val="8"/>
        <rFont val="宋体"/>
        <charset val="134"/>
      </rPr>
      <t>吸纳就业，项目建成预计提供</t>
    </r>
    <r>
      <rPr>
        <sz val="8"/>
        <rFont val="Times New Roman"/>
        <charset val="134"/>
      </rPr>
      <t>30</t>
    </r>
    <r>
      <rPr>
        <sz val="8"/>
        <rFont val="宋体"/>
        <charset val="134"/>
      </rPr>
      <t>余个就业岗位，满足家中上有老下有小需要照顾，不能离家的中年人的务工需求，月工资增收</t>
    </r>
    <r>
      <rPr>
        <sz val="8"/>
        <rFont val="Times New Roman"/>
        <charset val="134"/>
      </rPr>
      <t>3000</t>
    </r>
    <r>
      <rPr>
        <sz val="8"/>
        <rFont val="宋体"/>
        <charset val="134"/>
      </rPr>
      <t>元左右。</t>
    </r>
    <r>
      <rPr>
        <sz val="8"/>
        <rFont val="Times New Roman"/>
        <charset val="134"/>
      </rPr>
      <t xml:space="preserve">
</t>
    </r>
    <r>
      <rPr>
        <b/>
        <sz val="8"/>
        <rFont val="宋体"/>
        <charset val="134"/>
      </rPr>
      <t>四是</t>
    </r>
    <r>
      <rPr>
        <sz val="8"/>
        <rFont val="宋体"/>
        <charset val="134"/>
      </rPr>
      <t>收益分红，收益的</t>
    </r>
    <r>
      <rPr>
        <sz val="8"/>
        <rFont val="Times New Roman"/>
        <charset val="134"/>
      </rPr>
      <t>50%</t>
    </r>
    <r>
      <rPr>
        <sz val="8"/>
        <rFont val="宋体"/>
        <charset val="134"/>
      </rPr>
      <t>作为项目运营发展资金。将收益</t>
    </r>
    <r>
      <rPr>
        <sz val="8"/>
        <rFont val="Times New Roman"/>
        <charset val="134"/>
      </rPr>
      <t>30%</t>
    </r>
    <r>
      <rPr>
        <sz val="8"/>
        <rFont val="宋体"/>
        <charset val="134"/>
      </rPr>
      <t>用于村集体改善和维护村内公益设施、基础设施、人居环境、服务群众经费支出，提升镇内基础设施建设和公共服务水平。剩余</t>
    </r>
    <r>
      <rPr>
        <sz val="8"/>
        <rFont val="Times New Roman"/>
        <charset val="134"/>
      </rPr>
      <t>20%</t>
    </r>
    <r>
      <rPr>
        <sz val="8"/>
        <rFont val="宋体"/>
        <charset val="134"/>
      </rPr>
      <t>收益差异化分配到村民，在村内设置保洁保绿、值勤值班等公益性岗位，鼓励村民参加劳动取得收益</t>
    </r>
    <r>
      <rPr>
        <sz val="8"/>
        <rFont val="Times New Roman"/>
        <charset val="134"/>
      </rPr>
      <t>;</t>
    </r>
    <r>
      <rPr>
        <sz val="8"/>
        <rFont val="宋体"/>
        <charset val="134"/>
      </rPr>
      <t>对无劳动力的农户，根据家庭状况，履行相关程序后将收益以分红方式发放到户</t>
    </r>
  </si>
  <si>
    <r>
      <rPr>
        <sz val="8"/>
        <rFont val="宋体"/>
        <charset val="134"/>
      </rPr>
      <t>王跃</t>
    </r>
  </si>
  <si>
    <t>138****5299</t>
  </si>
  <si>
    <r>
      <rPr>
        <sz val="8"/>
        <rFont val="宋体"/>
        <charset val="134"/>
      </rPr>
      <t>农村供水保障基础设施</t>
    </r>
  </si>
  <si>
    <r>
      <rPr>
        <sz val="8"/>
        <rFont val="宋体"/>
        <charset val="134"/>
      </rPr>
      <t>宜良县马街镇洋喜村委会上甸小组生活用水建设项目</t>
    </r>
  </si>
  <si>
    <r>
      <rPr>
        <sz val="8"/>
        <rFont val="宋体"/>
        <charset val="134"/>
      </rPr>
      <t>洋喜村委会</t>
    </r>
  </si>
  <si>
    <r>
      <rPr>
        <sz val="8"/>
        <rFont val="宋体"/>
        <charset val="134"/>
      </rPr>
      <t>钻凿一口深度约</t>
    </r>
    <r>
      <rPr>
        <sz val="8"/>
        <rFont val="Times New Roman"/>
        <charset val="134"/>
      </rPr>
      <t>320</t>
    </r>
    <r>
      <rPr>
        <sz val="8"/>
        <rFont val="宋体"/>
        <charset val="134"/>
      </rPr>
      <t>米的深井，新建一个</t>
    </r>
    <r>
      <rPr>
        <sz val="8"/>
        <rFont val="Times New Roman"/>
        <charset val="134"/>
      </rPr>
      <t>12</t>
    </r>
    <r>
      <rPr>
        <sz val="8"/>
        <rFont val="宋体"/>
        <charset val="134"/>
      </rPr>
      <t>㎡的抽水房，安装管道</t>
    </r>
    <r>
      <rPr>
        <sz val="8"/>
        <rFont val="Times New Roman"/>
        <charset val="134"/>
      </rPr>
      <t>1200</t>
    </r>
    <r>
      <rPr>
        <sz val="8"/>
        <rFont val="宋体"/>
        <charset val="134"/>
      </rPr>
      <t>米，抽水机</t>
    </r>
    <r>
      <rPr>
        <sz val="8"/>
        <rFont val="Times New Roman"/>
        <charset val="134"/>
      </rPr>
      <t>1</t>
    </r>
    <r>
      <rPr>
        <sz val="8"/>
        <rFont val="宋体"/>
        <charset val="134"/>
      </rPr>
      <t>台，水表安装</t>
    </r>
    <r>
      <rPr>
        <sz val="8"/>
        <rFont val="Times New Roman"/>
        <charset val="134"/>
      </rPr>
      <t>57</t>
    </r>
    <r>
      <rPr>
        <sz val="8"/>
        <rFont val="宋体"/>
        <charset val="134"/>
      </rPr>
      <t>个，修缮加工蓄水池</t>
    </r>
    <r>
      <rPr>
        <sz val="8"/>
        <rFont val="Times New Roman"/>
        <charset val="134"/>
      </rPr>
      <t>200</t>
    </r>
    <r>
      <rPr>
        <sz val="8"/>
        <rFont val="宋体"/>
        <charset val="134"/>
      </rPr>
      <t>立方米，安装电缆</t>
    </r>
    <r>
      <rPr>
        <sz val="8"/>
        <rFont val="Times New Roman"/>
        <charset val="134"/>
      </rPr>
      <t>400</t>
    </r>
    <r>
      <rPr>
        <sz val="8"/>
        <rFont val="宋体"/>
        <charset val="134"/>
      </rPr>
      <t>米；</t>
    </r>
  </si>
  <si>
    <r>
      <rPr>
        <sz val="8"/>
        <rFont val="宋体"/>
        <charset val="134"/>
      </rPr>
      <t>解决了上甸小组长期以来的饮水困难，保障了村民的基本生活需求；为当地种植业、畜牧业发展提供了坚实的水资源保障，促进了农业增效、农民增收。</t>
    </r>
  </si>
  <si>
    <r>
      <rPr>
        <sz val="8"/>
        <rFont val="宋体"/>
        <charset val="134"/>
      </rPr>
      <t>无</t>
    </r>
  </si>
  <si>
    <r>
      <rPr>
        <sz val="8"/>
        <rFont val="宋体"/>
        <charset val="134"/>
      </rPr>
      <t>赵建能</t>
    </r>
  </si>
  <si>
    <t>158****0972</t>
  </si>
  <si>
    <r>
      <rPr>
        <sz val="8"/>
        <rFont val="宋体"/>
        <charset val="134"/>
      </rPr>
      <t>宜良县马街镇马家冲社区马家冲小组村内道路硬化项目</t>
    </r>
  </si>
  <si>
    <r>
      <rPr>
        <sz val="8"/>
        <rFont val="宋体"/>
        <charset val="134"/>
      </rPr>
      <t>马家冲社区</t>
    </r>
  </si>
  <si>
    <r>
      <rPr>
        <sz val="8"/>
        <rFont val="宋体"/>
        <charset val="134"/>
      </rPr>
      <t>村内道路硬化长</t>
    </r>
    <r>
      <rPr>
        <sz val="8"/>
        <rFont val="Times New Roman"/>
        <charset val="134"/>
      </rPr>
      <t>2045</t>
    </r>
    <r>
      <rPr>
        <sz val="8"/>
        <rFont val="宋体"/>
        <charset val="134"/>
      </rPr>
      <t>米，宽</t>
    </r>
    <r>
      <rPr>
        <sz val="8"/>
        <rFont val="Times New Roman"/>
        <charset val="134"/>
      </rPr>
      <t>4</t>
    </r>
    <r>
      <rPr>
        <sz val="8"/>
        <rFont val="宋体"/>
        <charset val="134"/>
      </rPr>
      <t>米，厚</t>
    </r>
    <r>
      <rPr>
        <sz val="8"/>
        <rFont val="Times New Roman"/>
        <charset val="134"/>
      </rPr>
      <t>0.2</t>
    </r>
    <r>
      <rPr>
        <sz val="8"/>
        <rFont val="宋体"/>
        <charset val="134"/>
      </rPr>
      <t>米，预计投资</t>
    </r>
    <r>
      <rPr>
        <sz val="8"/>
        <rFont val="Times New Roman"/>
        <charset val="134"/>
      </rPr>
      <t>73.62</t>
    </r>
    <r>
      <rPr>
        <sz val="8"/>
        <rFont val="宋体"/>
        <charset val="134"/>
      </rPr>
      <t>万元</t>
    </r>
  </si>
  <si>
    <r>
      <rPr>
        <sz val="8"/>
        <rFont val="宋体"/>
        <charset val="134"/>
      </rPr>
      <t>通过项目实施带动产业发展，方便群众出行、提升人居环境，促进了群众经济收入。</t>
    </r>
  </si>
  <si>
    <r>
      <rPr>
        <sz val="8"/>
        <rFont val="宋体"/>
        <charset val="134"/>
      </rPr>
      <t>陈嘉林</t>
    </r>
  </si>
  <si>
    <t>139****6536</t>
  </si>
  <si>
    <r>
      <rPr>
        <sz val="8"/>
        <rFont val="宋体"/>
        <charset val="134"/>
      </rPr>
      <t>宜良县马街镇兴隆村委会夫烟箐、白泥塘村小组村内道路硬化项目</t>
    </r>
  </si>
  <si>
    <r>
      <rPr>
        <sz val="8"/>
        <rFont val="宋体"/>
        <charset val="134"/>
      </rPr>
      <t>兴隆村委会</t>
    </r>
  </si>
  <si>
    <r>
      <rPr>
        <sz val="8"/>
        <rFont val="Times New Roman"/>
        <charset val="134"/>
      </rPr>
      <t>1.</t>
    </r>
    <r>
      <rPr>
        <sz val="8"/>
        <rFont val="宋体"/>
        <charset val="134"/>
      </rPr>
      <t>白泥塘村小组村内道路硬化长</t>
    </r>
    <r>
      <rPr>
        <sz val="8"/>
        <rFont val="Times New Roman"/>
        <charset val="134"/>
      </rPr>
      <t>320</t>
    </r>
    <r>
      <rPr>
        <sz val="8"/>
        <rFont val="宋体"/>
        <charset val="134"/>
      </rPr>
      <t>米，宽</t>
    </r>
    <r>
      <rPr>
        <sz val="8"/>
        <rFont val="Times New Roman"/>
        <charset val="134"/>
      </rPr>
      <t>4</t>
    </r>
    <r>
      <rPr>
        <sz val="8"/>
        <rFont val="宋体"/>
        <charset val="134"/>
      </rPr>
      <t>米，厚</t>
    </r>
    <r>
      <rPr>
        <sz val="8"/>
        <rFont val="Times New Roman"/>
        <charset val="134"/>
      </rPr>
      <t>0.2</t>
    </r>
    <r>
      <rPr>
        <sz val="8"/>
        <rFont val="宋体"/>
        <charset val="134"/>
      </rPr>
      <t>米；村内危险路段硬化长</t>
    </r>
    <r>
      <rPr>
        <sz val="8"/>
        <rFont val="Times New Roman"/>
        <charset val="134"/>
      </rPr>
      <t>276</t>
    </r>
    <r>
      <rPr>
        <sz val="8"/>
        <rFont val="宋体"/>
        <charset val="134"/>
      </rPr>
      <t>米，宽</t>
    </r>
    <r>
      <rPr>
        <sz val="8"/>
        <rFont val="Times New Roman"/>
        <charset val="134"/>
      </rPr>
      <t>4</t>
    </r>
    <r>
      <rPr>
        <sz val="8"/>
        <rFont val="宋体"/>
        <charset val="134"/>
      </rPr>
      <t>米，厚</t>
    </r>
    <r>
      <rPr>
        <sz val="8"/>
        <rFont val="Times New Roman"/>
        <charset val="134"/>
      </rPr>
      <t>0.2</t>
    </r>
    <r>
      <rPr>
        <sz val="8"/>
        <rFont val="宋体"/>
        <charset val="134"/>
      </rPr>
      <t>米。</t>
    </r>
    <r>
      <rPr>
        <sz val="8"/>
        <rFont val="Times New Roman"/>
        <charset val="134"/>
      </rPr>
      <t>2.</t>
    </r>
    <r>
      <rPr>
        <sz val="8"/>
        <rFont val="宋体"/>
        <charset val="134"/>
      </rPr>
      <t>夫烟箐村小组村口处村内道路硬化长</t>
    </r>
    <r>
      <rPr>
        <sz val="8"/>
        <rFont val="Times New Roman"/>
        <charset val="134"/>
      </rPr>
      <t>340</t>
    </r>
    <r>
      <rPr>
        <sz val="8"/>
        <rFont val="宋体"/>
        <charset val="134"/>
      </rPr>
      <t>米，宽</t>
    </r>
    <r>
      <rPr>
        <sz val="8"/>
        <rFont val="Times New Roman"/>
        <charset val="134"/>
      </rPr>
      <t>3.5</t>
    </r>
    <r>
      <rPr>
        <sz val="8"/>
        <rFont val="宋体"/>
        <charset val="134"/>
      </rPr>
      <t>米，厚</t>
    </r>
    <r>
      <rPr>
        <sz val="8"/>
        <rFont val="Times New Roman"/>
        <charset val="134"/>
      </rPr>
      <t>0.2</t>
    </r>
    <r>
      <rPr>
        <sz val="8"/>
        <rFont val="宋体"/>
        <charset val="134"/>
      </rPr>
      <t>米；本村公房处村内道路硬化长</t>
    </r>
    <r>
      <rPr>
        <sz val="8"/>
        <rFont val="Times New Roman"/>
        <charset val="134"/>
      </rPr>
      <t>460</t>
    </r>
    <r>
      <rPr>
        <sz val="8"/>
        <rFont val="宋体"/>
        <charset val="134"/>
      </rPr>
      <t>米，宽</t>
    </r>
    <r>
      <rPr>
        <sz val="8"/>
        <rFont val="Times New Roman"/>
        <charset val="134"/>
      </rPr>
      <t>4.5</t>
    </r>
    <r>
      <rPr>
        <sz val="8"/>
        <rFont val="宋体"/>
        <charset val="134"/>
      </rPr>
      <t>米，厚</t>
    </r>
    <r>
      <rPr>
        <sz val="8"/>
        <rFont val="Times New Roman"/>
        <charset val="134"/>
      </rPr>
      <t>0.2</t>
    </r>
    <r>
      <rPr>
        <sz val="8"/>
        <rFont val="宋体"/>
        <charset val="134"/>
      </rPr>
      <t>米。总计两村硬化村内道路长</t>
    </r>
    <r>
      <rPr>
        <sz val="8"/>
        <rFont val="Times New Roman"/>
        <charset val="134"/>
      </rPr>
      <t>1396</t>
    </r>
    <r>
      <rPr>
        <sz val="8"/>
        <rFont val="宋体"/>
        <charset val="134"/>
      </rPr>
      <t>米，</t>
    </r>
    <r>
      <rPr>
        <sz val="8"/>
        <rFont val="Times New Roman"/>
        <charset val="134"/>
      </rPr>
      <t>5644</t>
    </r>
    <r>
      <rPr>
        <sz val="8"/>
        <rFont val="宋体"/>
        <charset val="134"/>
      </rPr>
      <t>平方米，需要混泥土</t>
    </r>
    <r>
      <rPr>
        <sz val="8"/>
        <rFont val="Times New Roman"/>
        <charset val="134"/>
      </rPr>
      <t>1128.8</t>
    </r>
    <r>
      <rPr>
        <sz val="8"/>
        <rFont val="宋体"/>
        <charset val="134"/>
      </rPr>
      <t>立方米。</t>
    </r>
  </si>
  <si>
    <r>
      <rPr>
        <sz val="8"/>
        <rFont val="宋体"/>
        <charset val="134"/>
      </rPr>
      <t>通过建设大大的改变兴隆村委会白泥塘、夫烟箐等两个村小组的村容村貌，使两村</t>
    </r>
    <r>
      <rPr>
        <sz val="8"/>
        <rFont val="Times New Roman"/>
        <charset val="134"/>
      </rPr>
      <t>65</t>
    </r>
    <r>
      <rPr>
        <sz val="8"/>
        <rFont val="宋体"/>
        <charset val="134"/>
      </rPr>
      <t>户，</t>
    </r>
    <r>
      <rPr>
        <sz val="8"/>
        <rFont val="Times New Roman"/>
        <charset val="134"/>
      </rPr>
      <t>260</t>
    </r>
    <r>
      <rPr>
        <sz val="8"/>
        <rFont val="宋体"/>
        <charset val="134"/>
      </rPr>
      <t>人的人居环境有了较大的提升，较大的提升了群众的幸福指数。</t>
    </r>
  </si>
  <si>
    <r>
      <rPr>
        <sz val="8"/>
        <rFont val="宋体"/>
        <charset val="134"/>
      </rPr>
      <t>张树德</t>
    </r>
  </si>
  <si>
    <r>
      <rPr>
        <sz val="8"/>
        <rFont val="宋体"/>
        <charset val="134"/>
      </rPr>
      <t>宜良县马街镇前卫小组人畜饮水工程项目</t>
    </r>
  </si>
  <si>
    <r>
      <rPr>
        <sz val="8"/>
        <rFont val="宋体"/>
        <charset val="134"/>
      </rPr>
      <t>前卫社区</t>
    </r>
  </si>
  <si>
    <r>
      <rPr>
        <sz val="8"/>
        <rFont val="宋体"/>
        <charset val="134"/>
      </rPr>
      <t>新建</t>
    </r>
    <r>
      <rPr>
        <sz val="8"/>
        <rFont val="Times New Roman"/>
        <charset val="134"/>
      </rPr>
      <t>200</t>
    </r>
    <r>
      <rPr>
        <sz val="8"/>
        <rFont val="宋体"/>
        <charset val="134"/>
      </rPr>
      <t>立方米蓄水池</t>
    </r>
    <r>
      <rPr>
        <sz val="8"/>
        <rFont val="Times New Roman"/>
        <charset val="134"/>
      </rPr>
      <t>1</t>
    </r>
    <r>
      <rPr>
        <sz val="8"/>
        <rFont val="宋体"/>
        <charset val="134"/>
      </rPr>
      <t>个，</t>
    </r>
    <r>
      <rPr>
        <sz val="8"/>
        <rFont val="Times New Roman"/>
        <charset val="134"/>
      </rPr>
      <t>DN80</t>
    </r>
    <r>
      <rPr>
        <sz val="8"/>
        <rFont val="宋体"/>
        <charset val="134"/>
      </rPr>
      <t>管道安装</t>
    </r>
    <r>
      <rPr>
        <sz val="8"/>
        <rFont val="Times New Roman"/>
        <charset val="134"/>
      </rPr>
      <t>1922m</t>
    </r>
    <r>
      <rPr>
        <sz val="8"/>
        <rFont val="宋体"/>
        <charset val="134"/>
      </rPr>
      <t>，</t>
    </r>
    <r>
      <rPr>
        <sz val="8"/>
        <rFont val="Times New Roman"/>
        <charset val="134"/>
      </rPr>
      <t>DN50</t>
    </r>
    <r>
      <rPr>
        <sz val="8"/>
        <rFont val="宋体"/>
        <charset val="134"/>
      </rPr>
      <t>管道安装</t>
    </r>
    <r>
      <rPr>
        <sz val="8"/>
        <rFont val="Times New Roman"/>
        <charset val="134"/>
      </rPr>
      <t>2435m</t>
    </r>
    <r>
      <rPr>
        <sz val="8"/>
        <rFont val="宋体"/>
        <charset val="134"/>
      </rPr>
      <t>，</t>
    </r>
    <r>
      <rPr>
        <sz val="8"/>
        <rFont val="Times New Roman"/>
        <charset val="134"/>
      </rPr>
      <t>DN40</t>
    </r>
    <r>
      <rPr>
        <sz val="8"/>
        <rFont val="宋体"/>
        <charset val="134"/>
      </rPr>
      <t>管道安装</t>
    </r>
    <r>
      <rPr>
        <sz val="8"/>
        <rFont val="Times New Roman"/>
        <charset val="134"/>
      </rPr>
      <t>3234m</t>
    </r>
    <r>
      <rPr>
        <sz val="8"/>
        <rFont val="宋体"/>
        <charset val="134"/>
      </rPr>
      <t>，</t>
    </r>
    <r>
      <rPr>
        <sz val="8"/>
        <rFont val="Times New Roman"/>
        <charset val="134"/>
      </rPr>
      <t>DN25</t>
    </r>
    <r>
      <rPr>
        <sz val="8"/>
        <rFont val="宋体"/>
        <charset val="134"/>
      </rPr>
      <t>管道安装</t>
    </r>
    <r>
      <rPr>
        <sz val="8"/>
        <rFont val="Times New Roman"/>
        <charset val="134"/>
      </rPr>
      <t>4810m</t>
    </r>
    <r>
      <rPr>
        <sz val="8"/>
        <rFont val="宋体"/>
        <charset val="134"/>
      </rPr>
      <t>，</t>
    </r>
    <r>
      <rPr>
        <sz val="8"/>
        <rFont val="Times New Roman"/>
        <charset val="134"/>
      </rPr>
      <t>DN20</t>
    </r>
    <r>
      <rPr>
        <sz val="8"/>
        <rFont val="宋体"/>
        <charset val="134"/>
      </rPr>
      <t>管道安装</t>
    </r>
    <r>
      <rPr>
        <sz val="8"/>
        <rFont val="Times New Roman"/>
        <charset val="134"/>
      </rPr>
      <t>4080m</t>
    </r>
    <r>
      <rPr>
        <sz val="8"/>
        <rFont val="宋体"/>
        <charset val="134"/>
      </rPr>
      <t>。</t>
    </r>
  </si>
  <si>
    <r>
      <rPr>
        <sz val="8"/>
        <rFont val="宋体"/>
        <charset val="134"/>
      </rPr>
      <t>解决了前卫小组长期以来的饮水困难，保障了村民的基本生活需求；为当地种植业、畜牧业发展提供了坚实的水资源保障，促进了农业增效、农民增收。</t>
    </r>
  </si>
  <si>
    <r>
      <rPr>
        <sz val="8"/>
        <rFont val="宋体"/>
        <charset val="134"/>
      </rPr>
      <t>方志猛</t>
    </r>
  </si>
  <si>
    <t>135****5136</t>
  </si>
  <si>
    <t>乡村建设</t>
  </si>
  <si>
    <t>农村基础设施</t>
  </si>
  <si>
    <t>农村道路</t>
  </si>
  <si>
    <t>宜良县耿家营乡扯郎村委会芹菜塘村小组村内道路硬化建设项目</t>
  </si>
  <si>
    <t>耿家营乡</t>
  </si>
  <si>
    <t>扯郎村委会</t>
  </si>
  <si>
    <r>
      <rPr>
        <sz val="8"/>
        <rFont val="宋体"/>
        <charset val="134"/>
      </rPr>
      <t>路面硬化面积</t>
    </r>
    <r>
      <rPr>
        <sz val="8"/>
        <rFont val="Times New Roman"/>
        <charset val="134"/>
      </rPr>
      <t>2500</t>
    </r>
    <r>
      <rPr>
        <sz val="8"/>
        <rFont val="宋体"/>
        <charset val="134"/>
      </rPr>
      <t>平方米，厚</t>
    </r>
    <r>
      <rPr>
        <sz val="8"/>
        <rFont val="Times New Roman"/>
        <charset val="134"/>
      </rPr>
      <t>20</t>
    </r>
    <r>
      <rPr>
        <sz val="8"/>
        <rFont val="宋体"/>
        <charset val="134"/>
      </rPr>
      <t>厘米，均宽</t>
    </r>
    <r>
      <rPr>
        <sz val="8"/>
        <rFont val="Times New Roman"/>
        <charset val="134"/>
      </rPr>
      <t>3</t>
    </r>
    <r>
      <rPr>
        <sz val="8"/>
        <rFont val="宋体"/>
        <charset val="134"/>
      </rPr>
      <t>米（村内有的</t>
    </r>
    <r>
      <rPr>
        <sz val="8"/>
        <rFont val="Times New Roman"/>
        <charset val="134"/>
      </rPr>
      <t>4.5</t>
    </r>
    <r>
      <rPr>
        <sz val="8"/>
        <rFont val="宋体"/>
        <charset val="134"/>
      </rPr>
      <t>米宽有的</t>
    </r>
    <r>
      <rPr>
        <sz val="8"/>
        <rFont val="Times New Roman"/>
        <charset val="134"/>
      </rPr>
      <t>2.8</t>
    </r>
    <r>
      <rPr>
        <sz val="8"/>
        <rFont val="宋体"/>
        <charset val="134"/>
      </rPr>
      <t>米宽）。挡墙</t>
    </r>
    <r>
      <rPr>
        <sz val="8"/>
        <rFont val="Times New Roman"/>
        <charset val="134"/>
      </rPr>
      <t>130</t>
    </r>
    <r>
      <rPr>
        <sz val="8"/>
        <rFont val="宋体"/>
        <charset val="134"/>
      </rPr>
      <t>立方米（浆砌石</t>
    </r>
    <r>
      <rPr>
        <sz val="8"/>
        <rFont val="Times New Roman"/>
        <charset val="134"/>
      </rPr>
      <t>100</t>
    </r>
    <r>
      <rPr>
        <sz val="8"/>
        <rFont val="宋体"/>
        <charset val="134"/>
      </rPr>
      <t>立方米，混凝土浇筑</t>
    </r>
    <r>
      <rPr>
        <sz val="8"/>
        <rFont val="Times New Roman"/>
        <charset val="134"/>
      </rPr>
      <t>30</t>
    </r>
    <r>
      <rPr>
        <sz val="8"/>
        <rFont val="宋体"/>
        <charset val="134"/>
      </rPr>
      <t>立方米）。</t>
    </r>
  </si>
  <si>
    <t>通过努力，使产业支撑明显增强，基础设施建设进一步完善，生态环境明显改观，村容村貌有较大改观，社会事业全面进步，精神文明建设得到加强，综合生产力全面提高，农民人均收入持续较快增长，农民生产、生活条件显著改善，为全面建设小康社会奠定良好基础。</t>
  </si>
  <si>
    <t>不涉及</t>
  </si>
  <si>
    <t>杨绍红</t>
  </si>
  <si>
    <t>158****5078</t>
  </si>
  <si>
    <t>宜良县农业农村局</t>
  </si>
  <si>
    <r>
      <rPr>
        <sz val="8"/>
        <rFont val="宋体"/>
        <charset val="134"/>
      </rPr>
      <t>农村基础设施</t>
    </r>
  </si>
  <si>
    <r>
      <rPr>
        <sz val="8"/>
        <rFont val="宋体"/>
        <charset val="134"/>
      </rPr>
      <t>农村道路</t>
    </r>
  </si>
  <si>
    <r>
      <rPr>
        <sz val="8"/>
        <rFont val="宋体"/>
        <charset val="134"/>
      </rPr>
      <t>宜良县耿家营乡保功村委会新庄村小组村内道路硬化建设项目</t>
    </r>
  </si>
  <si>
    <r>
      <rPr>
        <sz val="8"/>
        <rFont val="宋体"/>
        <charset val="134"/>
      </rPr>
      <t>耿家营乡</t>
    </r>
  </si>
  <si>
    <r>
      <rPr>
        <sz val="8"/>
        <rFont val="宋体"/>
        <charset val="134"/>
      </rPr>
      <t>保功村委会</t>
    </r>
  </si>
  <si>
    <r>
      <rPr>
        <sz val="8"/>
        <rFont val="宋体"/>
        <charset val="134"/>
      </rPr>
      <t>挖机平整硬化道路基础</t>
    </r>
    <r>
      <rPr>
        <sz val="8"/>
        <rFont val="Times New Roman"/>
        <charset val="134"/>
      </rPr>
      <t>722</t>
    </r>
    <r>
      <rPr>
        <sz val="8"/>
        <rFont val="宋体"/>
        <charset val="134"/>
      </rPr>
      <t>米。货车清运平整路面基础的渣土。混凝土硬化艾富忠户至艾富玲户道路</t>
    </r>
    <r>
      <rPr>
        <sz val="8"/>
        <rFont val="Times New Roman"/>
        <charset val="134"/>
      </rPr>
      <t>190</t>
    </r>
    <r>
      <rPr>
        <sz val="8"/>
        <rFont val="宋体"/>
        <charset val="134"/>
      </rPr>
      <t>米，宽</t>
    </r>
    <r>
      <rPr>
        <sz val="8"/>
        <rFont val="Times New Roman"/>
        <charset val="134"/>
      </rPr>
      <t>3.5</t>
    </r>
    <r>
      <rPr>
        <sz val="8"/>
        <rFont val="宋体"/>
        <charset val="134"/>
      </rPr>
      <t>米，高</t>
    </r>
    <r>
      <rPr>
        <sz val="8"/>
        <rFont val="Times New Roman"/>
        <charset val="134"/>
      </rPr>
      <t>0.2</t>
    </r>
    <r>
      <rPr>
        <sz val="8"/>
        <rFont val="宋体"/>
        <charset val="134"/>
      </rPr>
      <t>米；毛石支砌道路挡墙长</t>
    </r>
    <r>
      <rPr>
        <sz val="8"/>
        <rFont val="Times New Roman"/>
        <charset val="134"/>
      </rPr>
      <t>40</t>
    </r>
    <r>
      <rPr>
        <sz val="8"/>
        <rFont val="宋体"/>
        <charset val="134"/>
      </rPr>
      <t>米，高</t>
    </r>
    <r>
      <rPr>
        <sz val="8"/>
        <rFont val="Times New Roman"/>
        <charset val="134"/>
      </rPr>
      <t>2.5</t>
    </r>
    <r>
      <rPr>
        <sz val="8"/>
        <rFont val="宋体"/>
        <charset val="134"/>
      </rPr>
      <t>至</t>
    </r>
    <r>
      <rPr>
        <sz val="8"/>
        <rFont val="Times New Roman"/>
        <charset val="134"/>
      </rPr>
      <t>4</t>
    </r>
    <r>
      <rPr>
        <sz val="8"/>
        <rFont val="宋体"/>
        <charset val="134"/>
      </rPr>
      <t>米；增设</t>
    </r>
    <r>
      <rPr>
        <sz val="8"/>
        <rFont val="Times New Roman"/>
        <charset val="134"/>
      </rPr>
      <t>3</t>
    </r>
    <r>
      <rPr>
        <sz val="8"/>
        <rFont val="宋体"/>
        <charset val="134"/>
      </rPr>
      <t>道排水涵管共</t>
    </r>
    <r>
      <rPr>
        <sz val="8"/>
        <rFont val="Times New Roman"/>
        <charset val="134"/>
      </rPr>
      <t>22</t>
    </r>
    <r>
      <rPr>
        <sz val="8"/>
        <rFont val="宋体"/>
        <charset val="134"/>
      </rPr>
      <t>米。硬化李应祥户至李国平户道路</t>
    </r>
    <r>
      <rPr>
        <sz val="8"/>
        <rFont val="Times New Roman"/>
        <charset val="134"/>
      </rPr>
      <t>280</t>
    </r>
    <r>
      <rPr>
        <sz val="8"/>
        <rFont val="宋体"/>
        <charset val="134"/>
      </rPr>
      <t>米，宽</t>
    </r>
    <r>
      <rPr>
        <sz val="8"/>
        <rFont val="Times New Roman"/>
        <charset val="134"/>
      </rPr>
      <t>3.5</t>
    </r>
    <r>
      <rPr>
        <sz val="8"/>
        <rFont val="宋体"/>
        <charset val="134"/>
      </rPr>
      <t>米，高</t>
    </r>
    <r>
      <rPr>
        <sz val="8"/>
        <rFont val="Times New Roman"/>
        <charset val="134"/>
      </rPr>
      <t>0.2</t>
    </r>
    <r>
      <rPr>
        <sz val="8"/>
        <rFont val="宋体"/>
        <charset val="134"/>
      </rPr>
      <t>米；毛石支砌道路挡墙</t>
    </r>
    <r>
      <rPr>
        <sz val="8"/>
        <rFont val="Times New Roman"/>
        <charset val="134"/>
      </rPr>
      <t>20</t>
    </r>
    <r>
      <rPr>
        <sz val="8"/>
        <rFont val="宋体"/>
        <charset val="134"/>
      </rPr>
      <t>米，高</t>
    </r>
    <r>
      <rPr>
        <sz val="8"/>
        <rFont val="Times New Roman"/>
        <charset val="134"/>
      </rPr>
      <t>5</t>
    </r>
    <r>
      <rPr>
        <sz val="8"/>
        <rFont val="宋体"/>
        <charset val="134"/>
      </rPr>
      <t>米；增设</t>
    </r>
    <r>
      <rPr>
        <sz val="8"/>
        <rFont val="Times New Roman"/>
        <charset val="134"/>
      </rPr>
      <t>2</t>
    </r>
    <r>
      <rPr>
        <sz val="8"/>
        <rFont val="宋体"/>
        <charset val="134"/>
      </rPr>
      <t>道排水涵管共</t>
    </r>
    <r>
      <rPr>
        <sz val="8"/>
        <rFont val="Times New Roman"/>
        <charset val="134"/>
      </rPr>
      <t>12</t>
    </r>
    <r>
      <rPr>
        <sz val="8"/>
        <rFont val="宋体"/>
        <charset val="134"/>
      </rPr>
      <t>米。硬化李柱生户至杨国祥户道路</t>
    </r>
    <r>
      <rPr>
        <sz val="8"/>
        <rFont val="Times New Roman"/>
        <charset val="134"/>
      </rPr>
      <t>220</t>
    </r>
    <r>
      <rPr>
        <sz val="8"/>
        <rFont val="宋体"/>
        <charset val="134"/>
      </rPr>
      <t>米，宽</t>
    </r>
    <r>
      <rPr>
        <sz val="8"/>
        <rFont val="Times New Roman"/>
        <charset val="134"/>
      </rPr>
      <t>3.5</t>
    </r>
    <r>
      <rPr>
        <sz val="8"/>
        <rFont val="宋体"/>
        <charset val="134"/>
      </rPr>
      <t>米，高</t>
    </r>
    <r>
      <rPr>
        <sz val="8"/>
        <rFont val="Times New Roman"/>
        <charset val="134"/>
      </rPr>
      <t>0.2</t>
    </r>
    <r>
      <rPr>
        <sz val="8"/>
        <rFont val="宋体"/>
        <charset val="134"/>
      </rPr>
      <t>米；增设</t>
    </r>
    <r>
      <rPr>
        <sz val="8"/>
        <rFont val="Times New Roman"/>
        <charset val="134"/>
      </rPr>
      <t>1</t>
    </r>
    <r>
      <rPr>
        <sz val="8"/>
        <rFont val="宋体"/>
        <charset val="134"/>
      </rPr>
      <t>道排水涵管</t>
    </r>
    <r>
      <rPr>
        <sz val="8"/>
        <rFont val="Times New Roman"/>
        <charset val="134"/>
      </rPr>
      <t>6</t>
    </r>
    <r>
      <rPr>
        <sz val="8"/>
        <rFont val="宋体"/>
        <charset val="134"/>
      </rPr>
      <t>米。毛石支砌龙自全至艾富辉路段挡墙长</t>
    </r>
    <r>
      <rPr>
        <sz val="8"/>
        <rFont val="Times New Roman"/>
        <charset val="134"/>
      </rPr>
      <t>60</t>
    </r>
    <r>
      <rPr>
        <sz val="8"/>
        <rFont val="宋体"/>
        <charset val="134"/>
      </rPr>
      <t>米，高</t>
    </r>
    <r>
      <rPr>
        <sz val="8"/>
        <rFont val="Times New Roman"/>
        <charset val="134"/>
      </rPr>
      <t>2</t>
    </r>
    <r>
      <rPr>
        <sz val="8"/>
        <rFont val="宋体"/>
        <charset val="134"/>
      </rPr>
      <t>米。混凝土硬化龙国才路口至李应忠路口长</t>
    </r>
    <r>
      <rPr>
        <sz val="8"/>
        <rFont val="Times New Roman"/>
        <charset val="134"/>
      </rPr>
      <t>32</t>
    </r>
    <r>
      <rPr>
        <sz val="8"/>
        <rFont val="宋体"/>
        <charset val="134"/>
      </rPr>
      <t>米，宽</t>
    </r>
    <r>
      <rPr>
        <sz val="8"/>
        <rFont val="Times New Roman"/>
        <charset val="134"/>
      </rPr>
      <t>3.5</t>
    </r>
    <r>
      <rPr>
        <sz val="8"/>
        <rFont val="宋体"/>
        <charset val="134"/>
      </rPr>
      <t>米，高</t>
    </r>
    <r>
      <rPr>
        <sz val="8"/>
        <rFont val="Times New Roman"/>
        <charset val="134"/>
      </rPr>
      <t>0.2</t>
    </r>
    <r>
      <rPr>
        <sz val="8"/>
        <rFont val="宋体"/>
        <charset val="134"/>
      </rPr>
      <t>米。</t>
    </r>
  </si>
  <si>
    <r>
      <rPr>
        <sz val="8"/>
        <rFont val="宋体"/>
        <charset val="134"/>
      </rPr>
      <t>项目建成后，提高村民农产品运输效率，方便村民出行，同时，良好的交通条件有望吸引更多投资，推动该村经济发展；将改善村小组的交通状况，提高村民生活质量，有利于加强村庄的凝聚力，促进社会和谐；减少扬尘和泥浆污染，改善人居环境，便于排水系统建设，缓解内涝问题。</t>
    </r>
  </si>
  <si>
    <r>
      <rPr>
        <sz val="8"/>
        <rFont val="宋体"/>
        <charset val="134"/>
      </rPr>
      <t>不涉及</t>
    </r>
  </si>
  <si>
    <r>
      <rPr>
        <sz val="8"/>
        <rFont val="宋体"/>
        <charset val="134"/>
      </rPr>
      <t>李树平</t>
    </r>
  </si>
  <si>
    <t>159****8118</t>
  </si>
  <si>
    <r>
      <rPr>
        <sz val="8"/>
        <rFont val="宋体"/>
        <charset val="134"/>
      </rPr>
      <t>宜良县耿家营乡羊桥村委会农特产品交易点新建项目</t>
    </r>
  </si>
  <si>
    <r>
      <rPr>
        <sz val="8"/>
        <rFont val="宋体"/>
        <charset val="134"/>
      </rPr>
      <t>羊桥村委会</t>
    </r>
  </si>
  <si>
    <r>
      <rPr>
        <sz val="8"/>
        <rFont val="宋体"/>
        <charset val="134"/>
      </rPr>
      <t>钢架瓦屋面摊位间</t>
    </r>
    <r>
      <rPr>
        <sz val="8"/>
        <rFont val="Times New Roman"/>
        <charset val="134"/>
      </rPr>
      <t>14</t>
    </r>
    <r>
      <rPr>
        <sz val="8"/>
        <rFont val="宋体"/>
        <charset val="134"/>
      </rPr>
      <t>间共</t>
    </r>
    <r>
      <rPr>
        <sz val="8"/>
        <rFont val="Times New Roman"/>
        <charset val="134"/>
      </rPr>
      <t>353</t>
    </r>
    <r>
      <rPr>
        <sz val="8"/>
        <rFont val="宋体"/>
        <charset val="134"/>
      </rPr>
      <t>㎡；</t>
    </r>
    <r>
      <rPr>
        <sz val="8"/>
        <rFont val="Times New Roman"/>
        <charset val="134"/>
      </rPr>
      <t>.</t>
    </r>
    <r>
      <rPr>
        <sz val="8"/>
        <rFont val="宋体"/>
        <charset val="134"/>
      </rPr>
      <t>采用</t>
    </r>
    <r>
      <rPr>
        <sz val="8"/>
        <rFont val="Times New Roman"/>
        <charset val="134"/>
      </rPr>
      <t>150*150</t>
    </r>
    <r>
      <rPr>
        <sz val="8"/>
        <rFont val="宋体"/>
        <charset val="134"/>
      </rPr>
      <t>方钢钢柱搭建框架；后墙粉刷刮白</t>
    </r>
    <r>
      <rPr>
        <sz val="8"/>
        <rFont val="Times New Roman"/>
        <charset val="134"/>
      </rPr>
      <t>180</t>
    </r>
    <r>
      <rPr>
        <sz val="8"/>
        <rFont val="宋体"/>
        <charset val="134"/>
      </rPr>
      <t>㎡；后墙混凝土排水沟</t>
    </r>
    <r>
      <rPr>
        <sz val="8"/>
        <rFont val="Times New Roman"/>
        <charset val="134"/>
      </rPr>
      <t>160m;</t>
    </r>
    <r>
      <rPr>
        <sz val="8"/>
        <rFont val="宋体"/>
        <charset val="134"/>
      </rPr>
      <t>砖砌预制板摊位台面</t>
    </r>
    <r>
      <rPr>
        <sz val="8"/>
        <rFont val="Times New Roman"/>
        <charset val="134"/>
      </rPr>
      <t>80m;</t>
    </r>
    <r>
      <rPr>
        <sz val="8"/>
        <rFont val="宋体"/>
        <charset val="134"/>
      </rPr>
      <t>管理用房地面</t>
    </r>
    <r>
      <rPr>
        <sz val="8"/>
        <rFont val="Times New Roman"/>
        <charset val="134"/>
      </rPr>
      <t>800*800</t>
    </r>
    <r>
      <rPr>
        <sz val="8"/>
        <rFont val="宋体"/>
        <charset val="134"/>
      </rPr>
      <t>地板砖铺</t>
    </r>
    <r>
      <rPr>
        <sz val="8"/>
        <rFont val="Times New Roman"/>
        <charset val="134"/>
      </rPr>
      <t>160</t>
    </r>
    <r>
      <rPr>
        <sz val="8"/>
        <rFont val="宋体"/>
        <charset val="134"/>
      </rPr>
      <t>㎡；管理用房墙面复合外墙板、玻璃窗共</t>
    </r>
    <r>
      <rPr>
        <sz val="8"/>
        <rFont val="Times New Roman"/>
        <charset val="134"/>
      </rPr>
      <t>220</t>
    </r>
    <r>
      <rPr>
        <sz val="8"/>
        <rFont val="宋体"/>
        <charset val="134"/>
      </rPr>
      <t>㎡；热镀锌钢管钢架</t>
    </r>
    <r>
      <rPr>
        <sz val="8"/>
        <rFont val="Times New Roman"/>
        <charset val="134"/>
      </rPr>
      <t>2</t>
    </r>
    <r>
      <rPr>
        <sz val="8"/>
        <rFont val="宋体"/>
        <charset val="134"/>
      </rPr>
      <t>吨；铝板、桑拿板、长城板吊顶共</t>
    </r>
    <r>
      <rPr>
        <sz val="8"/>
        <rFont val="Times New Roman"/>
        <charset val="134"/>
      </rPr>
      <t>110</t>
    </r>
    <r>
      <rPr>
        <sz val="8"/>
        <rFont val="宋体"/>
        <charset val="134"/>
      </rPr>
      <t>㎡；仿古彩石瓦屋顶合计</t>
    </r>
    <r>
      <rPr>
        <sz val="8"/>
        <rFont val="Times New Roman"/>
        <charset val="134"/>
      </rPr>
      <t>130</t>
    </r>
    <r>
      <rPr>
        <sz val="8"/>
        <rFont val="宋体"/>
        <charset val="134"/>
      </rPr>
      <t>㎡；室内水电</t>
    </r>
    <r>
      <rPr>
        <sz val="8"/>
        <rFont val="Times New Roman"/>
        <charset val="134"/>
      </rPr>
      <t>107</t>
    </r>
    <r>
      <rPr>
        <sz val="8"/>
        <rFont val="宋体"/>
        <charset val="134"/>
      </rPr>
      <t>㎡；一层外墙装饰防真石漆</t>
    </r>
    <r>
      <rPr>
        <sz val="8"/>
        <rFont val="Times New Roman"/>
        <charset val="134"/>
      </rPr>
      <t>160m²</t>
    </r>
    <r>
      <rPr>
        <sz val="8"/>
        <rFont val="宋体"/>
        <charset val="134"/>
      </rPr>
      <t>。</t>
    </r>
  </si>
  <si>
    <r>
      <rPr>
        <sz val="8"/>
        <rFont val="宋体"/>
        <charset val="134"/>
      </rPr>
      <t>项目建成后，项目构建了以</t>
    </r>
    <r>
      <rPr>
        <sz val="8"/>
        <rFont val="Times New Roman"/>
        <charset val="134"/>
      </rPr>
      <t xml:space="preserve"> “</t>
    </r>
    <r>
      <rPr>
        <sz val="8"/>
        <rFont val="宋体"/>
        <charset val="134"/>
      </rPr>
      <t>村集体统筹、农户受益、民生协同、政策支撑</t>
    </r>
    <r>
      <rPr>
        <sz val="8"/>
        <rFont val="Times New Roman"/>
        <charset val="134"/>
      </rPr>
      <t xml:space="preserve">” </t>
    </r>
    <r>
      <rPr>
        <sz val="8"/>
        <rFont val="宋体"/>
        <charset val="134"/>
      </rPr>
      <t>为核心的多元利益闭环，各主体通过资源投入、服务供给与收益分配形成深度依存、协同发展的关系，可：</t>
    </r>
    <r>
      <rPr>
        <sz val="8"/>
        <rFont val="Times New Roman"/>
        <charset val="134"/>
      </rPr>
      <t xml:space="preserve">
</t>
    </r>
    <r>
      <rPr>
        <sz val="8"/>
        <rFont val="宋体"/>
        <charset val="134"/>
      </rPr>
      <t>村集体分红增收：预计每年</t>
    </r>
    <r>
      <rPr>
        <sz val="8"/>
        <rFont val="Times New Roman"/>
        <charset val="134"/>
      </rPr>
      <t>5-7</t>
    </r>
    <r>
      <rPr>
        <sz val="8"/>
        <rFont val="宋体"/>
        <charset val="134"/>
      </rPr>
      <t>万元增收，此收入主要为商铺承包租金，该笔款项用于羊桥村委会辖区内</t>
    </r>
    <r>
      <rPr>
        <sz val="8"/>
        <rFont val="Times New Roman"/>
        <charset val="134"/>
      </rPr>
      <t>6</t>
    </r>
    <r>
      <rPr>
        <sz val="8"/>
        <rFont val="宋体"/>
        <charset val="134"/>
      </rPr>
      <t>个村庄的基础设施建设（如路灯更换、路面维修、水管维修、学校基础设施建设、老年人服务等。）</t>
    </r>
    <r>
      <rPr>
        <sz val="8"/>
        <rFont val="Times New Roman"/>
        <charset val="134"/>
      </rPr>
      <t xml:space="preserve">
</t>
    </r>
    <r>
      <rPr>
        <sz val="8"/>
        <rFont val="宋体"/>
        <charset val="134"/>
      </rPr>
      <t>吸纳就业：项目建设期间可稳定提供务工就业岗位，项目建成运营后可提供摊位文员</t>
    </r>
    <r>
      <rPr>
        <sz val="8"/>
        <rFont val="Times New Roman"/>
        <charset val="134"/>
      </rPr>
      <t>1</t>
    </r>
    <r>
      <rPr>
        <sz val="8"/>
        <rFont val="宋体"/>
        <charset val="134"/>
      </rPr>
      <t>人、卫生服务</t>
    </r>
    <r>
      <rPr>
        <sz val="8"/>
        <rFont val="Times New Roman"/>
        <charset val="134"/>
      </rPr>
      <t>2</t>
    </r>
    <r>
      <rPr>
        <sz val="8"/>
        <rFont val="宋体"/>
        <charset val="134"/>
      </rPr>
      <t>人。就业岗位优先聘用本村监测户和脱贫户。</t>
    </r>
    <r>
      <rPr>
        <sz val="8"/>
        <rFont val="Times New Roman"/>
        <charset val="134"/>
      </rPr>
      <t xml:space="preserve">
</t>
    </r>
    <r>
      <rPr>
        <sz val="8"/>
        <rFont val="宋体"/>
        <charset val="134"/>
      </rPr>
      <t>带动生产：项目建设内容交易摊位</t>
    </r>
    <r>
      <rPr>
        <sz val="8"/>
        <rFont val="Times New Roman"/>
        <charset val="134"/>
      </rPr>
      <t>14</t>
    </r>
    <r>
      <rPr>
        <sz val="8"/>
        <rFont val="宋体"/>
        <charset val="134"/>
      </rPr>
      <t>个建成后，可带动商贩经营农特产品和其他生产生活品，进而带动生产。</t>
    </r>
  </si>
  <si>
    <r>
      <rPr>
        <sz val="8"/>
        <rFont val="宋体"/>
        <charset val="134"/>
      </rPr>
      <t>与果蔬冷库分拣中心衔接，促进农特产品销售，促进</t>
    </r>
    <r>
      <rPr>
        <sz val="8"/>
        <rFont val="Times New Roman"/>
        <charset val="134"/>
      </rPr>
      <t>“</t>
    </r>
    <r>
      <rPr>
        <sz val="8"/>
        <rFont val="宋体"/>
        <charset val="134"/>
      </rPr>
      <t>种植</t>
    </r>
    <r>
      <rPr>
        <sz val="8"/>
        <rFont val="Times New Roman"/>
        <charset val="134"/>
      </rPr>
      <t>-</t>
    </r>
    <r>
      <rPr>
        <sz val="8"/>
        <rFont val="宋体"/>
        <charset val="134"/>
      </rPr>
      <t>存储</t>
    </r>
    <r>
      <rPr>
        <sz val="8"/>
        <rFont val="Times New Roman"/>
        <charset val="134"/>
      </rPr>
      <t>-</t>
    </r>
    <r>
      <rPr>
        <sz val="8"/>
        <rFont val="宋体"/>
        <charset val="134"/>
      </rPr>
      <t>销售</t>
    </r>
    <r>
      <rPr>
        <sz val="8"/>
        <rFont val="Times New Roman"/>
        <charset val="134"/>
      </rPr>
      <t>”</t>
    </r>
    <r>
      <rPr>
        <sz val="8"/>
        <rFont val="宋体"/>
        <charset val="134"/>
      </rPr>
      <t>产业链完善，使用村委会土地，由村委会负责项目管理及运营，盈利收入用于发展和壮大村集体经济，就业扶持方面，与</t>
    </r>
    <r>
      <rPr>
        <sz val="8"/>
        <rFont val="Times New Roman"/>
        <charset val="134"/>
      </rPr>
      <t>19</t>
    </r>
    <r>
      <rPr>
        <sz val="8"/>
        <rFont val="宋体"/>
        <charset val="134"/>
      </rPr>
      <t>户脱贫户、</t>
    </r>
    <r>
      <rPr>
        <sz val="8"/>
        <rFont val="Times New Roman"/>
        <charset val="134"/>
      </rPr>
      <t>1</t>
    </r>
    <r>
      <rPr>
        <sz val="8"/>
        <rFont val="宋体"/>
        <charset val="134"/>
      </rPr>
      <t>户监测户签订临时务工合同，优先聘用脱贫户及无固定收入人群，项目建设及运营阶段提供固定就业岗位</t>
    </r>
    <r>
      <rPr>
        <sz val="8"/>
        <rFont val="Times New Roman"/>
        <charset val="134"/>
      </rPr>
      <t>1-3</t>
    </r>
    <r>
      <rPr>
        <sz val="8"/>
        <rFont val="宋体"/>
        <charset val="134"/>
      </rPr>
      <t>个（如文员、保洁员），临时就业岗位</t>
    </r>
    <r>
      <rPr>
        <sz val="8"/>
        <rFont val="Times New Roman"/>
        <charset val="134"/>
      </rPr>
      <t>3-5</t>
    </r>
    <r>
      <rPr>
        <sz val="8"/>
        <rFont val="宋体"/>
        <charset val="134"/>
      </rPr>
      <t>个</t>
    </r>
    <r>
      <rPr>
        <sz val="8"/>
        <rFont val="Times New Roman"/>
        <charset val="134"/>
      </rPr>
      <t>/</t>
    </r>
    <r>
      <rPr>
        <sz val="8"/>
        <rFont val="宋体"/>
        <charset val="134"/>
      </rPr>
      <t>年，优先覆盖脱贫户和监测户，从而带动就业。解决村富余劳动力，提供就近就业。</t>
    </r>
  </si>
  <si>
    <r>
      <rPr>
        <sz val="8"/>
        <rFont val="宋体"/>
        <charset val="134"/>
      </rPr>
      <t>李鸿刚</t>
    </r>
  </si>
  <si>
    <t>133****5391</t>
  </si>
  <si>
    <r>
      <rPr>
        <sz val="8"/>
        <rFont val="宋体"/>
        <charset val="134"/>
      </rPr>
      <t>农村基础设施（含产业配套基础设施）</t>
    </r>
  </si>
  <si>
    <r>
      <rPr>
        <sz val="8"/>
        <rFont val="宋体"/>
        <charset val="134"/>
      </rPr>
      <t>农村道路建设（通村路、通户路、小型桥梁等）</t>
    </r>
  </si>
  <si>
    <r>
      <rPr>
        <sz val="8"/>
        <rFont val="宋体"/>
        <charset val="134"/>
      </rPr>
      <t>宜良县九乡乡九乡社区大湾村小组村内道路硬化建设项目</t>
    </r>
  </si>
  <si>
    <r>
      <rPr>
        <sz val="8"/>
        <rFont val="宋体"/>
        <charset val="134"/>
      </rPr>
      <t>九乡社区</t>
    </r>
  </si>
  <si>
    <r>
      <rPr>
        <sz val="8"/>
        <rFont val="宋体"/>
        <charset val="134"/>
      </rPr>
      <t>该项目村内道路硬化</t>
    </r>
    <r>
      <rPr>
        <sz val="8"/>
        <rFont val="Times New Roman"/>
        <charset val="134"/>
      </rPr>
      <t>1100m</t>
    </r>
    <r>
      <rPr>
        <sz val="8"/>
        <rFont val="宋体"/>
        <charset val="134"/>
      </rPr>
      <t>长，</t>
    </r>
    <r>
      <rPr>
        <sz val="8"/>
        <rFont val="Times New Roman"/>
        <charset val="134"/>
      </rPr>
      <t>3m</t>
    </r>
    <r>
      <rPr>
        <sz val="8"/>
        <rFont val="宋体"/>
        <charset val="134"/>
      </rPr>
      <t>宽，</t>
    </r>
    <r>
      <rPr>
        <sz val="8"/>
        <rFont val="Times New Roman"/>
        <charset val="134"/>
      </rPr>
      <t>0.18m</t>
    </r>
    <r>
      <rPr>
        <sz val="8"/>
        <rFont val="宋体"/>
        <charset val="134"/>
      </rPr>
      <t>厚；同时配套建设污水管网</t>
    </r>
    <r>
      <rPr>
        <sz val="8"/>
        <rFont val="Times New Roman"/>
        <charset val="134"/>
      </rPr>
      <t>200m</t>
    </r>
    <r>
      <rPr>
        <sz val="8"/>
        <rFont val="宋体"/>
        <charset val="134"/>
      </rPr>
      <t>；</t>
    </r>
  </si>
  <si>
    <r>
      <rPr>
        <sz val="8"/>
        <rFont val="宋体"/>
        <charset val="134"/>
      </rPr>
      <t>项目建成后，方便群众生产生活出行需求，方便九乡社区大湾村小组烤烟辣椒等农副产品运输；完善村小组的基础设施，村庄进一步美化，给人们居住、生活提供一个良好的环境。提升人民群众获得感，让农村美、农民富、农业强成为良性循环，助力乡村振兴深入推进。</t>
    </r>
  </si>
  <si>
    <r>
      <rPr>
        <sz val="8"/>
        <rFont val="宋体"/>
        <charset val="134"/>
      </rPr>
      <t>杨天有</t>
    </r>
  </si>
  <si>
    <t>138****5918</t>
  </si>
  <si>
    <r>
      <rPr>
        <sz val="8"/>
        <rFont val="宋体"/>
        <charset val="134"/>
      </rPr>
      <t>宜良县九乡乡小河村委会小河、窑箐、长岭子、万家河等</t>
    </r>
    <r>
      <rPr>
        <sz val="8"/>
        <rFont val="Times New Roman"/>
        <charset val="134"/>
      </rPr>
      <t>4</t>
    </r>
    <r>
      <rPr>
        <sz val="8"/>
        <rFont val="宋体"/>
        <charset val="134"/>
      </rPr>
      <t>个村小组村内道路硬化项目</t>
    </r>
  </si>
  <si>
    <r>
      <rPr>
        <sz val="8"/>
        <rFont val="宋体"/>
        <charset val="134"/>
      </rPr>
      <t>小河村委会</t>
    </r>
  </si>
  <si>
    <r>
      <rPr>
        <sz val="8"/>
        <rFont val="宋体"/>
        <charset val="134"/>
      </rPr>
      <t>总计修复</t>
    </r>
    <r>
      <rPr>
        <sz val="8"/>
        <rFont val="Times New Roman"/>
        <charset val="134"/>
      </rPr>
      <t>1000</t>
    </r>
    <r>
      <rPr>
        <sz val="8"/>
        <rFont val="宋体"/>
        <charset val="134"/>
      </rPr>
      <t>米，其中小河村小组村内道路修复</t>
    </r>
    <r>
      <rPr>
        <sz val="8"/>
        <rFont val="Times New Roman"/>
        <charset val="134"/>
      </rPr>
      <t>450</t>
    </r>
    <r>
      <rPr>
        <sz val="8"/>
        <rFont val="宋体"/>
        <charset val="134"/>
      </rPr>
      <t>米，窑箐村小组修复</t>
    </r>
    <r>
      <rPr>
        <sz val="8"/>
        <rFont val="Times New Roman"/>
        <charset val="134"/>
      </rPr>
      <t>330</t>
    </r>
    <r>
      <rPr>
        <sz val="8"/>
        <rFont val="宋体"/>
        <charset val="134"/>
      </rPr>
      <t>米，长岭子村小组村内道路修复</t>
    </r>
    <r>
      <rPr>
        <sz val="8"/>
        <rFont val="Times New Roman"/>
        <charset val="134"/>
      </rPr>
      <t>140</t>
    </r>
    <r>
      <rPr>
        <sz val="8"/>
        <rFont val="宋体"/>
        <charset val="134"/>
      </rPr>
      <t>米，万家河村小组村内道路修复</t>
    </r>
    <r>
      <rPr>
        <sz val="8"/>
        <rFont val="Times New Roman"/>
        <charset val="134"/>
      </rPr>
      <t>80</t>
    </r>
    <r>
      <rPr>
        <sz val="8"/>
        <rFont val="宋体"/>
        <charset val="134"/>
      </rPr>
      <t>米，同时配套建设</t>
    </r>
    <r>
      <rPr>
        <sz val="8"/>
        <rFont val="Times New Roman"/>
        <charset val="134"/>
      </rPr>
      <t>15</t>
    </r>
    <r>
      <rPr>
        <sz val="8"/>
        <rFont val="宋体"/>
        <charset val="134"/>
      </rPr>
      <t>盏路灯。</t>
    </r>
  </si>
  <si>
    <r>
      <rPr>
        <sz val="8"/>
        <rFont val="宋体"/>
        <charset val="134"/>
      </rPr>
      <t>通过小河村小组村内道路修复</t>
    </r>
    <r>
      <rPr>
        <sz val="8"/>
        <rFont val="Times New Roman"/>
        <charset val="134"/>
      </rPr>
      <t>450</t>
    </r>
    <r>
      <rPr>
        <sz val="8"/>
        <rFont val="宋体"/>
        <charset val="134"/>
      </rPr>
      <t>米，窑箐村小组修复</t>
    </r>
    <r>
      <rPr>
        <sz val="8"/>
        <rFont val="Times New Roman"/>
        <charset val="134"/>
      </rPr>
      <t>330</t>
    </r>
    <r>
      <rPr>
        <sz val="8"/>
        <rFont val="宋体"/>
        <charset val="134"/>
      </rPr>
      <t>米，长岭子村小组村内道路修复</t>
    </r>
    <r>
      <rPr>
        <sz val="8"/>
        <rFont val="Times New Roman"/>
        <charset val="134"/>
      </rPr>
      <t>140</t>
    </r>
    <r>
      <rPr>
        <sz val="8"/>
        <rFont val="宋体"/>
        <charset val="134"/>
      </rPr>
      <t>米，万家河村小组村内道路修复</t>
    </r>
    <r>
      <rPr>
        <sz val="8"/>
        <rFont val="Times New Roman"/>
        <charset val="134"/>
      </rPr>
      <t>80</t>
    </r>
    <r>
      <rPr>
        <sz val="8"/>
        <rFont val="宋体"/>
        <charset val="134"/>
      </rPr>
      <t>米，项目建成后，方便群众生产生活出行需求；完善村小组的基础设施，村庄进一步美化，给人们居住、生活提供一个良好的环境。提升人民群众获得感，让农村美、农民富、农业强成为良性循环，助力乡村振兴深入推进。。</t>
    </r>
  </si>
  <si>
    <r>
      <rPr>
        <sz val="8"/>
        <rFont val="宋体"/>
        <charset val="134"/>
      </rPr>
      <t>常保能</t>
    </r>
  </si>
  <si>
    <t>159****2756</t>
  </si>
  <si>
    <r>
      <rPr>
        <sz val="8"/>
        <rFont val="宋体"/>
        <charset val="134"/>
      </rPr>
      <t>宜良县九乡乡月照村委会小哲宗村小组人畜饮水提升改造工程建设项目</t>
    </r>
  </si>
  <si>
    <r>
      <rPr>
        <sz val="8"/>
        <rFont val="宋体"/>
        <charset val="134"/>
      </rPr>
      <t>月照村委会</t>
    </r>
  </si>
  <si>
    <r>
      <rPr>
        <sz val="8"/>
        <rFont val="宋体"/>
        <charset val="134"/>
      </rPr>
      <t>安装</t>
    </r>
    <r>
      <rPr>
        <sz val="8"/>
        <rFont val="Times New Roman"/>
        <charset val="134"/>
      </rPr>
      <t>DN40</t>
    </r>
    <r>
      <rPr>
        <sz val="8"/>
        <rFont val="宋体"/>
        <charset val="134"/>
      </rPr>
      <t>热镀管</t>
    </r>
    <r>
      <rPr>
        <sz val="8"/>
        <rFont val="Times New Roman"/>
        <charset val="134"/>
      </rPr>
      <t>3000</t>
    </r>
    <r>
      <rPr>
        <sz val="8"/>
        <rFont val="宋体"/>
        <charset val="134"/>
      </rPr>
      <t>米，安装</t>
    </r>
    <r>
      <rPr>
        <sz val="8"/>
        <rFont val="Times New Roman"/>
        <charset val="134"/>
      </rPr>
      <t>DN25</t>
    </r>
    <r>
      <rPr>
        <sz val="8"/>
        <rFont val="宋体"/>
        <charset val="134"/>
      </rPr>
      <t>热镀管</t>
    </r>
    <r>
      <rPr>
        <sz val="8"/>
        <rFont val="Times New Roman"/>
        <charset val="134"/>
      </rPr>
      <t xml:space="preserve"> 1300</t>
    </r>
    <r>
      <rPr>
        <sz val="8"/>
        <rFont val="宋体"/>
        <charset val="134"/>
      </rPr>
      <t>米，</t>
    </r>
    <r>
      <rPr>
        <sz val="8"/>
        <rFont val="Times New Roman"/>
        <charset val="134"/>
      </rPr>
      <t>DN20</t>
    </r>
    <r>
      <rPr>
        <sz val="8"/>
        <rFont val="宋体"/>
        <charset val="134"/>
      </rPr>
      <t>热镀管</t>
    </r>
    <r>
      <rPr>
        <sz val="8"/>
        <rFont val="Times New Roman"/>
        <charset val="134"/>
      </rPr>
      <t>1200</t>
    </r>
    <r>
      <rPr>
        <sz val="8"/>
        <rFont val="宋体"/>
        <charset val="134"/>
      </rPr>
      <t>米，安装</t>
    </r>
    <r>
      <rPr>
        <sz val="8"/>
        <rFont val="Times New Roman"/>
        <charset val="134"/>
      </rPr>
      <t>DN15</t>
    </r>
    <r>
      <rPr>
        <sz val="8"/>
        <rFont val="宋体"/>
        <charset val="134"/>
      </rPr>
      <t>热镀管</t>
    </r>
    <r>
      <rPr>
        <sz val="8"/>
        <rFont val="Times New Roman"/>
        <charset val="134"/>
      </rPr>
      <t>900</t>
    </r>
    <r>
      <rPr>
        <sz val="8"/>
        <rFont val="宋体"/>
        <charset val="134"/>
      </rPr>
      <t>米，安装水表、表箱</t>
    </r>
    <r>
      <rPr>
        <sz val="8"/>
        <rFont val="Times New Roman"/>
        <charset val="134"/>
      </rPr>
      <t>101</t>
    </r>
    <r>
      <rPr>
        <sz val="8"/>
        <rFont val="宋体"/>
        <charset val="134"/>
      </rPr>
      <t>套。</t>
    </r>
  </si>
  <si>
    <r>
      <rPr>
        <sz val="8"/>
        <rFont val="宋体"/>
        <charset val="134"/>
      </rPr>
      <t>通过项目建成后，将极大的解决小哲宗用水管网老化，改善农户用水水质，提高群众生产生活条件，提升人居环境，促进乡村振兴发展。</t>
    </r>
  </si>
  <si>
    <r>
      <rPr>
        <sz val="8"/>
        <rFont val="宋体"/>
        <charset val="134"/>
      </rPr>
      <t>梅成占</t>
    </r>
  </si>
  <si>
    <t>138****5488</t>
  </si>
  <si>
    <t>生产项目</t>
  </si>
  <si>
    <t>种植业基地</t>
  </si>
  <si>
    <t>宜良县九乡乡明月村委会蔬菜种植产业建设项目</t>
  </si>
  <si>
    <t>九乡彝族回族乡</t>
  </si>
  <si>
    <t>明月村委会</t>
  </si>
  <si>
    <r>
      <rPr>
        <sz val="8"/>
        <rFont val="宋体"/>
        <charset val="134"/>
      </rPr>
      <t>九乡乡明月村委会蔬菜种植产业建设项目，该项目共计投资</t>
    </r>
    <r>
      <rPr>
        <sz val="8"/>
        <rFont val="Times New Roman"/>
        <charset val="134"/>
      </rPr>
      <t>155</t>
    </r>
    <r>
      <rPr>
        <sz val="8"/>
        <rFont val="宋体"/>
        <charset val="134"/>
      </rPr>
      <t>万元；</t>
    </r>
    <r>
      <rPr>
        <sz val="8"/>
        <rFont val="Times New Roman"/>
        <charset val="134"/>
      </rPr>
      <t>1.</t>
    </r>
    <r>
      <rPr>
        <sz val="8"/>
        <rFont val="宋体"/>
        <charset val="134"/>
      </rPr>
      <t>新建大棚投资大约</t>
    </r>
    <r>
      <rPr>
        <sz val="8"/>
        <rFont val="Times New Roman"/>
        <charset val="134"/>
      </rPr>
      <t>150</t>
    </r>
    <r>
      <rPr>
        <sz val="8"/>
        <rFont val="宋体"/>
        <charset val="134"/>
      </rPr>
      <t>万元，其中新建育苗棚</t>
    </r>
    <r>
      <rPr>
        <sz val="8"/>
        <rFont val="Times New Roman"/>
        <charset val="134"/>
      </rPr>
      <t>4</t>
    </r>
    <r>
      <rPr>
        <sz val="8"/>
        <rFont val="宋体"/>
        <charset val="134"/>
      </rPr>
      <t>亩，新建蔬菜种植大棚</t>
    </r>
    <r>
      <rPr>
        <sz val="8"/>
        <rFont val="Times New Roman"/>
        <charset val="134"/>
      </rPr>
      <t>20</t>
    </r>
    <r>
      <rPr>
        <sz val="8"/>
        <rFont val="宋体"/>
        <charset val="134"/>
      </rPr>
      <t>亩，新建蔬菜分拣中心</t>
    </r>
    <r>
      <rPr>
        <sz val="8"/>
        <rFont val="Times New Roman"/>
        <charset val="134"/>
      </rPr>
      <t>1</t>
    </r>
    <r>
      <rPr>
        <sz val="8"/>
        <rFont val="宋体"/>
        <charset val="134"/>
      </rPr>
      <t>亩，同时配套建设</t>
    </r>
    <r>
      <rPr>
        <sz val="8"/>
        <rFont val="Times New Roman"/>
        <charset val="134"/>
      </rPr>
      <t>3</t>
    </r>
    <r>
      <rPr>
        <sz val="8"/>
        <rFont val="宋体"/>
        <charset val="134"/>
      </rPr>
      <t>格尾水处理设备，投资大约</t>
    </r>
    <r>
      <rPr>
        <sz val="8"/>
        <rFont val="Times New Roman"/>
        <charset val="134"/>
      </rPr>
      <t>3</t>
    </r>
    <r>
      <rPr>
        <sz val="8"/>
        <rFont val="宋体"/>
        <charset val="134"/>
      </rPr>
      <t>万元，同时配套建设</t>
    </r>
    <r>
      <rPr>
        <sz val="8"/>
        <rFont val="Times New Roman"/>
        <charset val="134"/>
      </rPr>
      <t>DN40</t>
    </r>
    <r>
      <rPr>
        <sz val="8"/>
        <rFont val="宋体"/>
        <charset val="134"/>
      </rPr>
      <t>胶管</t>
    </r>
    <r>
      <rPr>
        <sz val="8"/>
        <rFont val="Times New Roman"/>
        <charset val="134"/>
      </rPr>
      <t>300</t>
    </r>
    <r>
      <rPr>
        <sz val="8"/>
        <rFont val="宋体"/>
        <charset val="134"/>
      </rPr>
      <t>米抽水管网，投资大约</t>
    </r>
    <r>
      <rPr>
        <sz val="8"/>
        <rFont val="Times New Roman"/>
        <charset val="134"/>
      </rPr>
      <t>2</t>
    </r>
    <r>
      <rPr>
        <sz val="8"/>
        <rFont val="宋体"/>
        <charset val="134"/>
      </rPr>
      <t>万元。</t>
    </r>
  </si>
  <si>
    <r>
      <rPr>
        <sz val="8"/>
        <rFont val="宋体"/>
        <charset val="134"/>
      </rPr>
      <t>项目建成后，通过开展蔬菜育苗种植分拣工作，后续根据蔬菜种植情况，调整种植品类，按照现有种植水平，按照种植油麦菜种植每年种植</t>
    </r>
    <r>
      <rPr>
        <sz val="8"/>
        <rFont val="Times New Roman"/>
        <charset val="134"/>
      </rPr>
      <t>4</t>
    </r>
    <r>
      <rPr>
        <sz val="8"/>
        <rFont val="宋体"/>
        <charset val="134"/>
      </rPr>
      <t>季，每亩大概种植收获</t>
    </r>
    <r>
      <rPr>
        <sz val="8"/>
        <rFont val="Times New Roman"/>
        <charset val="134"/>
      </rPr>
      <t>2-4</t>
    </r>
    <r>
      <rPr>
        <sz val="8"/>
        <rFont val="宋体"/>
        <charset val="134"/>
      </rPr>
      <t>吨蔬菜，蔬菜大棚建设完成后，通过出租给第三方形式，每年收取约</t>
    </r>
    <r>
      <rPr>
        <sz val="8"/>
        <rFont val="Times New Roman"/>
        <charset val="134"/>
      </rPr>
      <t>8</t>
    </r>
    <r>
      <rPr>
        <sz val="8"/>
        <rFont val="宋体"/>
        <charset val="134"/>
      </rPr>
      <t>万元租金，进一步带动</t>
    </r>
    <r>
      <rPr>
        <sz val="8"/>
        <rFont val="Times New Roman"/>
        <charset val="134"/>
      </rPr>
      <t>30</t>
    </r>
    <r>
      <rPr>
        <sz val="8"/>
        <rFont val="宋体"/>
        <charset val="134"/>
      </rPr>
      <t>名农户务工，在用工期间人均月增收</t>
    </r>
    <r>
      <rPr>
        <sz val="8"/>
        <rFont val="Times New Roman"/>
        <charset val="134"/>
      </rPr>
      <t>2000</t>
    </r>
    <r>
      <rPr>
        <sz val="8"/>
        <rFont val="宋体"/>
        <charset val="134"/>
      </rPr>
      <t>余元。</t>
    </r>
  </si>
  <si>
    <r>
      <rPr>
        <sz val="8"/>
        <rFont val="Times New Roman"/>
        <charset val="134"/>
      </rPr>
      <t>1.</t>
    </r>
    <r>
      <rPr>
        <sz val="8"/>
        <rFont val="宋体"/>
        <charset val="134"/>
      </rPr>
      <t>创造就业机会：该项目可以带动周边农户约</t>
    </r>
    <r>
      <rPr>
        <sz val="8"/>
        <rFont val="Times New Roman"/>
        <charset val="134"/>
      </rPr>
      <t>30</t>
    </r>
    <r>
      <rPr>
        <sz val="8"/>
        <rFont val="宋体"/>
        <charset val="134"/>
      </rPr>
      <t>人通过进行蔬菜种植和分拣等就业务工，该项目提供季节性与长期岗位，如蔬菜采摘季临时用工（采摘、分拣、包装）、生产期固定岗位（种植、管理、运输），在用工期间务工人员人均月增收</t>
    </r>
    <r>
      <rPr>
        <sz val="8"/>
        <rFont val="Times New Roman"/>
        <charset val="134"/>
      </rPr>
      <t>2000</t>
    </r>
    <r>
      <rPr>
        <sz val="8"/>
        <rFont val="宋体"/>
        <charset val="134"/>
      </rPr>
      <t>余元，覆盖留守妇女、低收入群体，助力乡村振兴</t>
    </r>
    <r>
      <rPr>
        <sz val="8"/>
        <rFont val="Times New Roman"/>
        <charset val="134"/>
      </rPr>
      <t xml:space="preserve"> </t>
    </r>
    <r>
      <rPr>
        <sz val="8"/>
        <rFont val="宋体"/>
        <charset val="134"/>
      </rPr>
      <t>。</t>
    </r>
    <r>
      <rPr>
        <sz val="8"/>
        <rFont val="Times New Roman"/>
        <charset val="134"/>
      </rPr>
      <t xml:space="preserve">
2.</t>
    </r>
    <r>
      <rPr>
        <sz val="8"/>
        <rFont val="宋体"/>
        <charset val="134"/>
      </rPr>
      <t>土地流转</t>
    </r>
    <r>
      <rPr>
        <sz val="8"/>
        <rFont val="Times New Roman"/>
        <charset val="134"/>
      </rPr>
      <t>25</t>
    </r>
    <r>
      <rPr>
        <sz val="8"/>
        <rFont val="宋体"/>
        <charset val="134"/>
      </rPr>
      <t>亩，增加村民地租收入约</t>
    </r>
    <r>
      <rPr>
        <sz val="8"/>
        <rFont val="Times New Roman"/>
        <charset val="134"/>
      </rPr>
      <t>2.5</t>
    </r>
    <r>
      <rPr>
        <sz val="8"/>
        <rFont val="宋体"/>
        <charset val="134"/>
      </rPr>
      <t>万元，同时村集体增加收入约</t>
    </r>
    <r>
      <rPr>
        <sz val="8"/>
        <rFont val="Times New Roman"/>
        <charset val="134"/>
      </rPr>
      <t>5.5</t>
    </r>
    <r>
      <rPr>
        <sz val="8"/>
        <rFont val="宋体"/>
        <charset val="134"/>
      </rPr>
      <t>万元。</t>
    </r>
  </si>
  <si>
    <t>舒文</t>
  </si>
  <si>
    <t>138****4648</t>
  </si>
  <si>
    <t>该项目用地原为坑塘水面，现用于养殖，改变用途后收益不明朗。</t>
  </si>
  <si>
    <r>
      <rPr>
        <sz val="8"/>
        <rFont val="宋体"/>
        <charset val="134"/>
      </rPr>
      <t>宜良县北古城镇木龙社区上后所村小组村内道路硬化项目</t>
    </r>
  </si>
  <si>
    <r>
      <rPr>
        <sz val="8"/>
        <rFont val="宋体"/>
        <charset val="134"/>
      </rPr>
      <t>硬化道路</t>
    </r>
    <r>
      <rPr>
        <sz val="8"/>
        <rFont val="Times New Roman"/>
        <charset val="134"/>
      </rPr>
      <t>300</t>
    </r>
    <r>
      <rPr>
        <sz val="8"/>
        <rFont val="宋体"/>
        <charset val="134"/>
      </rPr>
      <t>米，宽</t>
    </r>
    <r>
      <rPr>
        <sz val="8"/>
        <rFont val="Times New Roman"/>
        <charset val="134"/>
      </rPr>
      <t>4</t>
    </r>
    <r>
      <rPr>
        <sz val="8"/>
        <rFont val="宋体"/>
        <charset val="134"/>
      </rPr>
      <t>米，厚</t>
    </r>
    <r>
      <rPr>
        <sz val="8"/>
        <rFont val="Times New Roman"/>
        <charset val="134"/>
      </rPr>
      <t>0.2</t>
    </r>
    <r>
      <rPr>
        <sz val="8"/>
        <rFont val="宋体"/>
        <charset val="134"/>
      </rPr>
      <t>米，清路基</t>
    </r>
    <r>
      <rPr>
        <sz val="8"/>
        <rFont val="Times New Roman"/>
        <charset val="134"/>
      </rPr>
      <t>300</t>
    </r>
    <r>
      <rPr>
        <sz val="8"/>
        <rFont val="宋体"/>
        <charset val="134"/>
      </rPr>
      <t>米</t>
    </r>
  </si>
  <si>
    <r>
      <rPr>
        <sz val="8"/>
        <rFont val="宋体"/>
        <charset val="134"/>
      </rPr>
      <t>通过上后所村小组村内道路硬化后，解决村民</t>
    </r>
    <r>
      <rPr>
        <sz val="8"/>
        <rFont val="Times New Roman"/>
        <charset val="134"/>
      </rPr>
      <t>“</t>
    </r>
    <r>
      <rPr>
        <sz val="8"/>
        <rFont val="宋体"/>
        <charset val="134"/>
      </rPr>
      <t>出行难</t>
    </r>
    <r>
      <rPr>
        <sz val="8"/>
        <rFont val="Times New Roman"/>
        <charset val="134"/>
      </rPr>
      <t>”</t>
    </r>
    <r>
      <rPr>
        <sz val="8"/>
        <rFont val="宋体"/>
        <charset val="134"/>
      </rPr>
      <t>问题，改善生产生活条件；促进村级产业发展，</t>
    </r>
    <r>
      <rPr>
        <sz val="8"/>
        <rFont val="Times New Roman"/>
        <charset val="134"/>
      </rPr>
      <t>(</t>
    </r>
    <r>
      <rPr>
        <sz val="8"/>
        <rFont val="宋体"/>
        <charset val="134"/>
      </rPr>
      <t>殷家山养殖、种植产业</t>
    </r>
    <r>
      <rPr>
        <sz val="8"/>
        <rFont val="Times New Roman"/>
        <charset val="134"/>
      </rPr>
      <t>),</t>
    </r>
    <r>
      <rPr>
        <sz val="8"/>
        <rFont val="宋体"/>
        <charset val="134"/>
      </rPr>
      <t>助力脱贫攻坚成果巩固。符合国家</t>
    </r>
    <r>
      <rPr>
        <sz val="8"/>
        <rFont val="Times New Roman"/>
        <charset val="134"/>
      </rPr>
      <t>“</t>
    </r>
    <r>
      <rPr>
        <sz val="8"/>
        <rFont val="宋体"/>
        <charset val="134"/>
      </rPr>
      <t>美丽乡村建设</t>
    </r>
    <r>
      <rPr>
        <sz val="8"/>
        <rFont val="Times New Roman"/>
        <charset val="134"/>
      </rPr>
      <t>”</t>
    </r>
    <r>
      <rPr>
        <sz val="8"/>
        <rFont val="宋体"/>
        <charset val="134"/>
      </rPr>
      <t>及农村基础设施提升政策要求，持续巩固脱贫成效。受益人口</t>
    </r>
    <r>
      <rPr>
        <sz val="8"/>
        <rFont val="Times New Roman"/>
        <charset val="134"/>
      </rPr>
      <t>68</t>
    </r>
    <r>
      <rPr>
        <sz val="8"/>
        <rFont val="宋体"/>
        <charset val="134"/>
      </rPr>
      <t>户</t>
    </r>
    <r>
      <rPr>
        <sz val="8"/>
        <rFont val="Times New Roman"/>
        <charset val="134"/>
      </rPr>
      <t>276</t>
    </r>
    <r>
      <rPr>
        <sz val="8"/>
        <rFont val="宋体"/>
        <charset val="134"/>
      </rPr>
      <t>人。项目拟定于</t>
    </r>
    <r>
      <rPr>
        <sz val="8"/>
        <rFont val="Times New Roman"/>
        <charset val="134"/>
      </rPr>
      <t>8</t>
    </r>
    <r>
      <rPr>
        <sz val="8"/>
        <rFont val="宋体"/>
        <charset val="134"/>
      </rPr>
      <t>月开工，</t>
    </r>
    <r>
      <rPr>
        <sz val="8"/>
        <rFont val="Times New Roman"/>
        <charset val="134"/>
      </rPr>
      <t>10</t>
    </r>
    <r>
      <rPr>
        <sz val="8"/>
        <rFont val="宋体"/>
        <charset val="134"/>
      </rPr>
      <t>月竣工，工期</t>
    </r>
    <r>
      <rPr>
        <sz val="8"/>
        <rFont val="Times New Roman"/>
        <charset val="134"/>
      </rPr>
      <t>3</t>
    </r>
    <r>
      <rPr>
        <sz val="8"/>
        <rFont val="宋体"/>
        <charset val="134"/>
      </rPr>
      <t>个月；预计群众满意度</t>
    </r>
    <r>
      <rPr>
        <sz val="8"/>
        <rFont val="Times New Roman"/>
        <charset val="134"/>
      </rPr>
      <t>≥95%</t>
    </r>
    <r>
      <rPr>
        <sz val="8"/>
        <rFont val="宋体"/>
        <charset val="134"/>
      </rPr>
      <t>，项目验收合格率</t>
    </r>
    <r>
      <rPr>
        <sz val="8"/>
        <rFont val="Times New Roman"/>
        <charset val="134"/>
      </rPr>
      <t>100%</t>
    </r>
    <r>
      <rPr>
        <sz val="8"/>
        <rFont val="宋体"/>
        <charset val="134"/>
      </rPr>
      <t>。</t>
    </r>
  </si>
  <si>
    <r>
      <rPr>
        <sz val="8"/>
        <rFont val="宋体"/>
        <charset val="134"/>
      </rPr>
      <t>宜良县北古城镇龙兴村委会密枝山村小组村内道路硬化项目</t>
    </r>
  </si>
  <si>
    <r>
      <rPr>
        <sz val="8"/>
        <rFont val="宋体"/>
        <charset val="134"/>
      </rPr>
      <t>龙兴村委会</t>
    </r>
  </si>
  <si>
    <r>
      <rPr>
        <sz val="8"/>
        <rFont val="宋体"/>
        <charset val="134"/>
      </rPr>
      <t>密枝山村村小组村内道路硬化工程项目，村内道路硬化全长</t>
    </r>
    <r>
      <rPr>
        <sz val="8"/>
        <rFont val="Times New Roman"/>
        <charset val="134"/>
      </rPr>
      <t>1100</t>
    </r>
    <r>
      <rPr>
        <sz val="8"/>
        <rFont val="宋体"/>
        <charset val="134"/>
      </rPr>
      <t>米，宽</t>
    </r>
    <r>
      <rPr>
        <sz val="8"/>
        <rFont val="Times New Roman"/>
        <charset val="134"/>
      </rPr>
      <t>3.5</t>
    </r>
    <r>
      <rPr>
        <sz val="8"/>
        <rFont val="宋体"/>
        <charset val="134"/>
      </rPr>
      <t>米，厚</t>
    </r>
    <r>
      <rPr>
        <sz val="8"/>
        <rFont val="Times New Roman"/>
        <charset val="134"/>
      </rPr>
      <t>0.20</t>
    </r>
    <r>
      <rPr>
        <sz val="8"/>
        <rFont val="宋体"/>
        <charset val="134"/>
      </rPr>
      <t>米，合计</t>
    </r>
    <r>
      <rPr>
        <sz val="8"/>
        <rFont val="Times New Roman"/>
        <charset val="134"/>
      </rPr>
      <t>770</t>
    </r>
    <r>
      <rPr>
        <sz val="8"/>
        <rFont val="宋体"/>
        <charset val="134"/>
      </rPr>
      <t>立方米，成本每</t>
    </r>
    <r>
      <rPr>
        <sz val="8"/>
        <rFont val="Times New Roman"/>
        <charset val="134"/>
      </rPr>
      <t>600</t>
    </r>
    <r>
      <rPr>
        <sz val="8"/>
        <rFont val="宋体"/>
        <charset val="134"/>
      </rPr>
      <t>元</t>
    </r>
    <r>
      <rPr>
        <sz val="8"/>
        <rFont val="Times New Roman"/>
        <charset val="134"/>
      </rPr>
      <t>/</t>
    </r>
    <r>
      <rPr>
        <sz val="8"/>
        <rFont val="宋体"/>
        <charset val="134"/>
      </rPr>
      <t>立方米，预计资金</t>
    </r>
    <r>
      <rPr>
        <sz val="8"/>
        <rFont val="Times New Roman"/>
        <charset val="134"/>
      </rPr>
      <t>46.2</t>
    </r>
    <r>
      <rPr>
        <sz val="8"/>
        <rFont val="宋体"/>
        <charset val="134"/>
      </rPr>
      <t>万元。</t>
    </r>
  </si>
  <si>
    <r>
      <rPr>
        <sz val="8"/>
        <rFont val="宋体"/>
        <charset val="134"/>
      </rPr>
      <t>通过龙兴村委会密枝山村小组村内道路硬化项目的实施，解决当地农户农产品运问题，美化村庄环境，促进集本经济发展，提高农户的生活质量水平，有效解决老百姓出行难问题，受益人口</t>
    </r>
    <r>
      <rPr>
        <sz val="8"/>
        <rFont val="Times New Roman"/>
        <charset val="134"/>
      </rPr>
      <t>104</t>
    </r>
    <r>
      <rPr>
        <sz val="8"/>
        <rFont val="宋体"/>
        <charset val="134"/>
      </rPr>
      <t>人，其中脱贫户</t>
    </r>
    <r>
      <rPr>
        <sz val="8"/>
        <rFont val="Times New Roman"/>
        <charset val="134"/>
      </rPr>
      <t>2</t>
    </r>
    <r>
      <rPr>
        <sz val="8"/>
        <rFont val="宋体"/>
        <charset val="134"/>
      </rPr>
      <t>户</t>
    </r>
    <r>
      <rPr>
        <sz val="8"/>
        <rFont val="Times New Roman"/>
        <charset val="134"/>
      </rPr>
      <t>6</t>
    </r>
    <r>
      <rPr>
        <sz val="8"/>
        <rFont val="宋体"/>
        <charset val="134"/>
      </rPr>
      <t>人。项目拟定于</t>
    </r>
    <r>
      <rPr>
        <sz val="8"/>
        <rFont val="Times New Roman"/>
        <charset val="134"/>
      </rPr>
      <t>5</t>
    </r>
    <r>
      <rPr>
        <sz val="8"/>
        <rFont val="宋体"/>
        <charset val="134"/>
      </rPr>
      <t>月开工，</t>
    </r>
    <r>
      <rPr>
        <sz val="8"/>
        <rFont val="Times New Roman"/>
        <charset val="134"/>
      </rPr>
      <t>7</t>
    </r>
    <r>
      <rPr>
        <sz val="8"/>
        <rFont val="宋体"/>
        <charset val="134"/>
      </rPr>
      <t>月竣工，工期</t>
    </r>
    <r>
      <rPr>
        <sz val="8"/>
        <rFont val="Times New Roman"/>
        <charset val="134"/>
      </rPr>
      <t>3</t>
    </r>
    <r>
      <rPr>
        <sz val="8"/>
        <rFont val="宋体"/>
        <charset val="134"/>
      </rPr>
      <t>个月。</t>
    </r>
  </si>
  <si>
    <r>
      <rPr>
        <sz val="8"/>
        <rFont val="宋体"/>
        <charset val="134"/>
      </rPr>
      <t>张春慧</t>
    </r>
  </si>
  <si>
    <r>
      <rPr>
        <sz val="8"/>
        <rFont val="宋体"/>
        <charset val="134"/>
      </rPr>
      <t>宜良县北古城镇凤莱社区下前所三社村内道路硬化</t>
    </r>
  </si>
  <si>
    <r>
      <rPr>
        <sz val="8"/>
        <rFont val="宋体"/>
        <charset val="134"/>
      </rPr>
      <t>下前所</t>
    </r>
    <r>
      <rPr>
        <sz val="8"/>
        <rFont val="Times New Roman"/>
        <charset val="134"/>
      </rPr>
      <t>3</t>
    </r>
    <r>
      <rPr>
        <sz val="8"/>
        <rFont val="宋体"/>
        <charset val="134"/>
      </rPr>
      <t>社村内道路硬化工程项目，村内道路全长</t>
    </r>
    <r>
      <rPr>
        <sz val="8"/>
        <rFont val="Times New Roman"/>
        <charset val="134"/>
      </rPr>
      <t>2400</t>
    </r>
    <r>
      <rPr>
        <sz val="8"/>
        <rFont val="宋体"/>
        <charset val="134"/>
      </rPr>
      <t>米、宽</t>
    </r>
    <r>
      <rPr>
        <sz val="8"/>
        <rFont val="Times New Roman"/>
        <charset val="134"/>
      </rPr>
      <t>4</t>
    </r>
    <r>
      <rPr>
        <sz val="8"/>
        <rFont val="宋体"/>
        <charset val="134"/>
      </rPr>
      <t>米、厚</t>
    </r>
    <r>
      <rPr>
        <sz val="8"/>
        <rFont val="Times New Roman"/>
        <charset val="134"/>
      </rPr>
      <t>0.25</t>
    </r>
    <r>
      <rPr>
        <sz val="8"/>
        <rFont val="宋体"/>
        <charset val="134"/>
      </rPr>
      <t>米，合计</t>
    </r>
    <r>
      <rPr>
        <sz val="8"/>
        <rFont val="Times New Roman"/>
        <charset val="134"/>
      </rPr>
      <t>2400</t>
    </r>
    <r>
      <rPr>
        <sz val="8"/>
        <rFont val="宋体"/>
        <charset val="134"/>
      </rPr>
      <t>立方米。</t>
    </r>
  </si>
  <si>
    <r>
      <rPr>
        <sz val="8"/>
        <rFont val="宋体"/>
        <charset val="134"/>
      </rPr>
      <t>项目建成后受益群众</t>
    </r>
    <r>
      <rPr>
        <sz val="8"/>
        <rFont val="Times New Roman"/>
        <charset val="134"/>
      </rPr>
      <t>148</t>
    </r>
    <r>
      <rPr>
        <sz val="8"/>
        <rFont val="宋体"/>
        <charset val="134"/>
      </rPr>
      <t>户</t>
    </r>
    <r>
      <rPr>
        <sz val="8"/>
        <rFont val="Times New Roman"/>
        <charset val="134"/>
      </rPr>
      <t>484</t>
    </r>
    <r>
      <rPr>
        <sz val="8"/>
        <rFont val="宋体"/>
        <charset val="134"/>
      </rPr>
      <t>人，通过建设该项目，完善了农产品交易的需求，改变了交通不便的状态，生产秩序得到了提高，村容村貌得到很大的变化，使整个乡村看起来更加整齐美观，将过去脏、乱、差的环境彻底改变了，且方便了人和车辆的出行。</t>
    </r>
  </si>
  <si>
    <r>
      <rPr>
        <sz val="8"/>
        <rFont val="宋体"/>
        <charset val="134"/>
      </rPr>
      <t>宜良县北古城镇合兴村委会洗羊塘村小组供水保障设施建设项目工程</t>
    </r>
  </si>
  <si>
    <r>
      <rPr>
        <sz val="8"/>
        <rFont val="宋体"/>
        <charset val="134"/>
      </rPr>
      <t>合兴村委会</t>
    </r>
  </si>
  <si>
    <r>
      <rPr>
        <sz val="8"/>
        <rFont val="宋体"/>
        <charset val="134"/>
      </rPr>
      <t>建设一个</t>
    </r>
    <r>
      <rPr>
        <sz val="8"/>
        <rFont val="Times New Roman"/>
        <charset val="134"/>
      </rPr>
      <t>200</t>
    </r>
    <r>
      <rPr>
        <sz val="8"/>
        <rFont val="宋体"/>
        <charset val="134"/>
      </rPr>
      <t>方水池、安装</t>
    </r>
    <r>
      <rPr>
        <sz val="8"/>
        <rFont val="Times New Roman"/>
        <charset val="134"/>
      </rPr>
      <t>Ф40</t>
    </r>
    <r>
      <rPr>
        <sz val="8"/>
        <rFont val="宋体"/>
        <charset val="134"/>
      </rPr>
      <t>热镀锌钢管</t>
    </r>
    <r>
      <rPr>
        <sz val="8"/>
        <rFont val="Times New Roman"/>
        <charset val="134"/>
      </rPr>
      <t>5000</t>
    </r>
    <r>
      <rPr>
        <sz val="8"/>
        <rFont val="宋体"/>
        <charset val="134"/>
      </rPr>
      <t>米，预计资金</t>
    </r>
    <r>
      <rPr>
        <sz val="8"/>
        <rFont val="Times New Roman"/>
        <charset val="134"/>
      </rPr>
      <t>68</t>
    </r>
    <r>
      <rPr>
        <sz val="8"/>
        <rFont val="宋体"/>
        <charset val="134"/>
      </rPr>
      <t>万元。</t>
    </r>
  </si>
  <si>
    <r>
      <rPr>
        <sz val="8"/>
        <rFont val="宋体"/>
        <charset val="134"/>
      </rPr>
      <t>通过项目的建设，有效解决村小组旱季因供水不足的问题，节省了运水的成本，带动当地农业、畜牧业发展，促进村民增收，助力乡村振兴和地区经济繁荣。</t>
    </r>
  </si>
  <si>
    <r>
      <rPr>
        <sz val="8"/>
        <rFont val="宋体"/>
        <charset val="134"/>
      </rPr>
      <t>徐祥周</t>
    </r>
  </si>
  <si>
    <t>159****4276</t>
  </si>
  <si>
    <r>
      <rPr>
        <sz val="8"/>
        <rFont val="宋体"/>
        <charset val="134"/>
      </rPr>
      <t>村容村貌提升</t>
    </r>
  </si>
  <si>
    <r>
      <rPr>
        <sz val="8"/>
        <rFont val="宋体"/>
        <charset val="134"/>
      </rPr>
      <t>宜良县北古城镇陈家渡社区大唐营小组人居环境提升改造建设项目</t>
    </r>
  </si>
  <si>
    <r>
      <rPr>
        <sz val="8"/>
        <rFont val="宋体"/>
        <charset val="134"/>
      </rPr>
      <t>陈家渡社区</t>
    </r>
  </si>
  <si>
    <r>
      <rPr>
        <sz val="8"/>
        <rFont val="宋体"/>
        <charset val="134"/>
      </rPr>
      <t>（</t>
    </r>
    <r>
      <rPr>
        <sz val="8"/>
        <rFont val="Times New Roman"/>
        <charset val="134"/>
      </rPr>
      <t>1</t>
    </r>
    <r>
      <rPr>
        <sz val="8"/>
        <rFont val="宋体"/>
        <charset val="134"/>
      </rPr>
      <t>）硬化新村村内道路</t>
    </r>
    <r>
      <rPr>
        <sz val="8"/>
        <rFont val="Times New Roman"/>
        <charset val="134"/>
      </rPr>
      <t>2267</t>
    </r>
    <r>
      <rPr>
        <sz val="8"/>
        <rFont val="宋体"/>
        <charset val="134"/>
      </rPr>
      <t>平方米；（</t>
    </r>
    <r>
      <rPr>
        <sz val="8"/>
        <rFont val="Times New Roman"/>
        <charset val="134"/>
      </rPr>
      <t>2</t>
    </r>
    <r>
      <rPr>
        <sz val="8"/>
        <rFont val="宋体"/>
        <charset val="134"/>
      </rPr>
      <t>）改造大唐营小组污水管网：铺设主管</t>
    </r>
    <r>
      <rPr>
        <sz val="8"/>
        <rFont val="Times New Roman"/>
        <charset val="134"/>
      </rPr>
      <t>HDPE DN400</t>
    </r>
    <r>
      <rPr>
        <sz val="8"/>
        <rFont val="宋体"/>
        <charset val="134"/>
      </rPr>
      <t>，长度</t>
    </r>
    <r>
      <rPr>
        <sz val="8"/>
        <rFont val="Times New Roman"/>
        <charset val="134"/>
      </rPr>
      <t>305</t>
    </r>
    <r>
      <rPr>
        <sz val="8"/>
        <rFont val="宋体"/>
        <charset val="134"/>
      </rPr>
      <t>米；</t>
    </r>
    <r>
      <rPr>
        <sz val="8"/>
        <rFont val="Times New Roman"/>
        <charset val="134"/>
      </rPr>
      <t>DN300</t>
    </r>
    <r>
      <rPr>
        <sz val="8"/>
        <rFont val="宋体"/>
        <charset val="134"/>
      </rPr>
      <t>，长度</t>
    </r>
    <r>
      <rPr>
        <sz val="8"/>
        <rFont val="Times New Roman"/>
        <charset val="134"/>
      </rPr>
      <t>254</t>
    </r>
    <r>
      <rPr>
        <sz val="8"/>
        <rFont val="宋体"/>
        <charset val="134"/>
      </rPr>
      <t>米；塑料管</t>
    </r>
    <r>
      <rPr>
        <sz val="8"/>
        <rFont val="Times New Roman"/>
        <charset val="134"/>
      </rPr>
      <t>100</t>
    </r>
    <r>
      <rPr>
        <sz val="8"/>
        <rFont val="宋体"/>
        <charset val="134"/>
      </rPr>
      <t>，长度</t>
    </r>
    <r>
      <rPr>
        <sz val="8"/>
        <rFont val="Times New Roman"/>
        <charset val="134"/>
      </rPr>
      <t>495</t>
    </r>
    <r>
      <rPr>
        <sz val="8"/>
        <rFont val="宋体"/>
        <charset val="134"/>
      </rPr>
      <t>米；（</t>
    </r>
    <r>
      <rPr>
        <sz val="8"/>
        <rFont val="Times New Roman"/>
        <charset val="134"/>
      </rPr>
      <t>3</t>
    </r>
    <r>
      <rPr>
        <sz val="8"/>
        <rFont val="宋体"/>
        <charset val="134"/>
      </rPr>
      <t>）安装矩形钢筋混凝土检查井</t>
    </r>
    <r>
      <rPr>
        <sz val="8"/>
        <rFont val="Times New Roman"/>
        <charset val="134"/>
      </rPr>
      <t>30</t>
    </r>
    <r>
      <rPr>
        <sz val="8"/>
        <rFont val="宋体"/>
        <charset val="134"/>
      </rPr>
      <t>座；（</t>
    </r>
    <r>
      <rPr>
        <sz val="8"/>
        <rFont val="Times New Roman"/>
        <charset val="134"/>
      </rPr>
      <t>4</t>
    </r>
    <r>
      <rPr>
        <sz val="8"/>
        <rFont val="宋体"/>
        <charset val="134"/>
      </rPr>
      <t>）安装矩形钢筋混凝土雨水口</t>
    </r>
    <r>
      <rPr>
        <sz val="8"/>
        <rFont val="Times New Roman"/>
        <charset val="134"/>
      </rPr>
      <t>30</t>
    </r>
    <r>
      <rPr>
        <sz val="8"/>
        <rFont val="宋体"/>
        <charset val="134"/>
      </rPr>
      <t>座。</t>
    </r>
  </si>
  <si>
    <r>
      <rPr>
        <sz val="8"/>
        <rFont val="宋体"/>
        <charset val="134"/>
      </rPr>
      <t>全面提升大唐营道路质量、改善交通条件、促进经济发展和提高居民生活质量；提升污水处理能力、改善环境质量并保障居民健康生活。</t>
    </r>
  </si>
  <si>
    <r>
      <rPr>
        <sz val="8"/>
        <rFont val="宋体"/>
        <charset val="134"/>
      </rPr>
      <t>杨明霖</t>
    </r>
  </si>
  <si>
    <t>151****7777</t>
  </si>
  <si>
    <r>
      <rPr>
        <sz val="8"/>
        <rFont val="宋体"/>
        <charset val="134"/>
      </rPr>
      <t>宜良县北古城镇凤莱社区经济联合社宜良现代种业产业园配套设施建设项目</t>
    </r>
  </si>
  <si>
    <r>
      <rPr>
        <sz val="8"/>
        <rFont val="宋体"/>
        <charset val="134"/>
      </rPr>
      <t>计划在凤莱社区途径前所街及下前所二社建设长</t>
    </r>
    <r>
      <rPr>
        <sz val="8"/>
        <rFont val="Times New Roman"/>
        <charset val="134"/>
      </rPr>
      <t>720</t>
    </r>
    <r>
      <rPr>
        <sz val="8"/>
        <rFont val="宋体"/>
        <charset val="134"/>
      </rPr>
      <t>米，路宽</t>
    </r>
    <r>
      <rPr>
        <sz val="8"/>
        <rFont val="Times New Roman"/>
        <charset val="134"/>
      </rPr>
      <t>8.5</t>
    </r>
    <r>
      <rPr>
        <sz val="8"/>
        <rFont val="宋体"/>
        <charset val="134"/>
      </rPr>
      <t>米，厚</t>
    </r>
    <r>
      <rPr>
        <sz val="8"/>
        <rFont val="Times New Roman"/>
        <charset val="134"/>
      </rPr>
      <t>0.2</t>
    </r>
    <r>
      <rPr>
        <sz val="8"/>
        <rFont val="宋体"/>
        <charset val="134"/>
      </rPr>
      <t>米的连接宜良县英茂花卉现代种植园西门的道路。</t>
    </r>
  </si>
  <si>
    <r>
      <rPr>
        <sz val="8"/>
        <rFont val="宋体"/>
        <charset val="134"/>
      </rPr>
      <t>农村村内道路建设</t>
    </r>
  </si>
  <si>
    <r>
      <rPr>
        <sz val="8"/>
        <rFont val="宋体"/>
        <charset val="134"/>
      </rPr>
      <t>宜良县狗街镇双龙村委会祭龙村小组搬迁点基础设施一期建设项目</t>
    </r>
  </si>
  <si>
    <r>
      <rPr>
        <sz val="8"/>
        <rFont val="宋体"/>
        <charset val="134"/>
      </rPr>
      <t>双龙村委会</t>
    </r>
  </si>
  <si>
    <r>
      <rPr>
        <sz val="8"/>
        <rFont val="宋体"/>
        <charset val="134"/>
      </rPr>
      <t>（</t>
    </r>
    <r>
      <rPr>
        <sz val="8"/>
        <rFont val="Times New Roman"/>
        <charset val="134"/>
      </rPr>
      <t>1</t>
    </r>
    <r>
      <rPr>
        <sz val="8"/>
        <rFont val="宋体"/>
        <charset val="134"/>
      </rPr>
      <t>）硬化房屋后长</t>
    </r>
    <r>
      <rPr>
        <sz val="8"/>
        <rFont val="Times New Roman"/>
        <charset val="134"/>
      </rPr>
      <t>320</t>
    </r>
    <r>
      <rPr>
        <sz val="8"/>
        <rFont val="宋体"/>
        <charset val="134"/>
      </rPr>
      <t>米，宽</t>
    </r>
    <r>
      <rPr>
        <sz val="8"/>
        <rFont val="Times New Roman"/>
        <charset val="134"/>
      </rPr>
      <t>0.6</t>
    </r>
    <r>
      <rPr>
        <sz val="8"/>
        <rFont val="宋体"/>
        <charset val="134"/>
      </rPr>
      <t>米，高</t>
    </r>
    <r>
      <rPr>
        <sz val="8"/>
        <rFont val="Times New Roman"/>
        <charset val="134"/>
      </rPr>
      <t>1.5</t>
    </r>
    <r>
      <rPr>
        <sz val="8"/>
        <rFont val="宋体"/>
        <charset val="134"/>
      </rPr>
      <t>米挡墙</t>
    </r>
    <r>
      <rPr>
        <sz val="8"/>
        <rFont val="Times New Roman"/>
        <charset val="134"/>
      </rPr>
      <t>4</t>
    </r>
    <r>
      <rPr>
        <sz val="8"/>
        <rFont val="宋体"/>
        <charset val="134"/>
      </rPr>
      <t>座；（</t>
    </r>
    <r>
      <rPr>
        <sz val="8"/>
        <rFont val="Times New Roman"/>
        <charset val="134"/>
      </rPr>
      <t>2</t>
    </r>
    <r>
      <rPr>
        <sz val="8"/>
        <rFont val="宋体"/>
        <charset val="134"/>
      </rPr>
      <t>）硬化房屋后排水沟长</t>
    </r>
    <r>
      <rPr>
        <sz val="8"/>
        <rFont val="Times New Roman"/>
        <charset val="134"/>
      </rPr>
      <t>486</t>
    </r>
    <r>
      <rPr>
        <sz val="8"/>
        <rFont val="宋体"/>
        <charset val="134"/>
      </rPr>
      <t>米，宽</t>
    </r>
    <r>
      <rPr>
        <sz val="8"/>
        <rFont val="Times New Roman"/>
        <charset val="134"/>
      </rPr>
      <t>0.3</t>
    </r>
    <r>
      <rPr>
        <sz val="8"/>
        <rFont val="宋体"/>
        <charset val="134"/>
      </rPr>
      <t>米，高</t>
    </r>
    <r>
      <rPr>
        <sz val="8"/>
        <rFont val="Times New Roman"/>
        <charset val="134"/>
      </rPr>
      <t>0.4</t>
    </r>
    <r>
      <rPr>
        <sz val="8"/>
        <rFont val="宋体"/>
        <charset val="134"/>
      </rPr>
      <t>米；（</t>
    </r>
    <r>
      <rPr>
        <sz val="8"/>
        <rFont val="Times New Roman"/>
        <charset val="134"/>
      </rPr>
      <t>3</t>
    </r>
    <r>
      <rPr>
        <sz val="8"/>
        <rFont val="宋体"/>
        <charset val="134"/>
      </rPr>
      <t>）硬化房屋前长</t>
    </r>
    <r>
      <rPr>
        <sz val="8"/>
        <rFont val="Times New Roman"/>
        <charset val="134"/>
      </rPr>
      <t>180</t>
    </r>
    <r>
      <rPr>
        <sz val="8"/>
        <rFont val="宋体"/>
        <charset val="134"/>
      </rPr>
      <t>米，宽</t>
    </r>
    <r>
      <rPr>
        <sz val="8"/>
        <rFont val="Times New Roman"/>
        <charset val="134"/>
      </rPr>
      <t>5</t>
    </r>
    <r>
      <rPr>
        <sz val="8"/>
        <rFont val="宋体"/>
        <charset val="134"/>
      </rPr>
      <t>米，厚</t>
    </r>
    <r>
      <rPr>
        <sz val="8"/>
        <rFont val="Times New Roman"/>
        <charset val="134"/>
      </rPr>
      <t>0.2</t>
    </r>
    <r>
      <rPr>
        <sz val="8"/>
        <rFont val="宋体"/>
        <charset val="134"/>
      </rPr>
      <t>米的辅路</t>
    </r>
    <r>
      <rPr>
        <sz val="8"/>
        <rFont val="Times New Roman"/>
        <charset val="134"/>
      </rPr>
      <t>2</t>
    </r>
    <r>
      <rPr>
        <sz val="8"/>
        <rFont val="宋体"/>
        <charset val="134"/>
      </rPr>
      <t>条；（</t>
    </r>
    <r>
      <rPr>
        <sz val="8"/>
        <rFont val="Times New Roman"/>
        <charset val="134"/>
      </rPr>
      <t>4</t>
    </r>
    <r>
      <rPr>
        <sz val="8"/>
        <rFont val="宋体"/>
        <charset val="134"/>
      </rPr>
      <t>）硬化一条长</t>
    </r>
    <r>
      <rPr>
        <sz val="8"/>
        <rFont val="Times New Roman"/>
        <charset val="134"/>
      </rPr>
      <t>130</t>
    </r>
    <r>
      <rPr>
        <sz val="8"/>
        <rFont val="宋体"/>
        <charset val="134"/>
      </rPr>
      <t>米，宽</t>
    </r>
    <r>
      <rPr>
        <sz val="8"/>
        <rFont val="Times New Roman"/>
        <charset val="134"/>
      </rPr>
      <t>6</t>
    </r>
    <r>
      <rPr>
        <sz val="8"/>
        <rFont val="宋体"/>
        <charset val="134"/>
      </rPr>
      <t>米，厚</t>
    </r>
    <r>
      <rPr>
        <sz val="8"/>
        <rFont val="Times New Roman"/>
        <charset val="134"/>
      </rPr>
      <t>0.2</t>
    </r>
    <r>
      <rPr>
        <sz val="8"/>
        <rFont val="宋体"/>
        <charset val="134"/>
      </rPr>
      <t>米的消防通道。</t>
    </r>
  </si>
  <si>
    <r>
      <rPr>
        <sz val="8"/>
        <rFont val="宋体"/>
        <charset val="134"/>
      </rPr>
      <t>普平</t>
    </r>
  </si>
  <si>
    <t>138****4599</t>
  </si>
  <si>
    <r>
      <rPr>
        <sz val="8"/>
        <rFont val="宋体"/>
        <charset val="134"/>
      </rPr>
      <t>宜良县狗街镇双龙村委会水田村小组搬迁点基础设施一期建设项目</t>
    </r>
  </si>
  <si>
    <r>
      <rPr>
        <sz val="8"/>
        <rFont val="宋体"/>
        <charset val="134"/>
      </rPr>
      <t>（</t>
    </r>
    <r>
      <rPr>
        <sz val="8"/>
        <rFont val="Times New Roman"/>
        <charset val="134"/>
      </rPr>
      <t>1</t>
    </r>
    <r>
      <rPr>
        <sz val="8"/>
        <rFont val="宋体"/>
        <charset val="134"/>
      </rPr>
      <t>）硬化搬迁点第一条辅路长</t>
    </r>
    <r>
      <rPr>
        <sz val="8"/>
        <rFont val="Times New Roman"/>
        <charset val="134"/>
      </rPr>
      <t>113</t>
    </r>
    <r>
      <rPr>
        <sz val="8"/>
        <rFont val="宋体"/>
        <charset val="134"/>
      </rPr>
      <t>米，宽</t>
    </r>
    <r>
      <rPr>
        <sz val="8"/>
        <rFont val="Times New Roman"/>
        <charset val="134"/>
      </rPr>
      <t>6</t>
    </r>
    <r>
      <rPr>
        <sz val="8"/>
        <rFont val="宋体"/>
        <charset val="134"/>
      </rPr>
      <t>米；（</t>
    </r>
    <r>
      <rPr>
        <sz val="8"/>
        <rFont val="Times New Roman"/>
        <charset val="134"/>
      </rPr>
      <t>2</t>
    </r>
    <r>
      <rPr>
        <sz val="8"/>
        <rFont val="宋体"/>
        <charset val="134"/>
      </rPr>
      <t>）硬化搬迁点第二条辅路长</t>
    </r>
    <r>
      <rPr>
        <sz val="8"/>
        <rFont val="Times New Roman"/>
        <charset val="134"/>
      </rPr>
      <t>124</t>
    </r>
    <r>
      <rPr>
        <sz val="8"/>
        <rFont val="宋体"/>
        <charset val="134"/>
      </rPr>
      <t>米，宽</t>
    </r>
    <r>
      <rPr>
        <sz val="8"/>
        <rFont val="Times New Roman"/>
        <charset val="134"/>
      </rPr>
      <t>5.2</t>
    </r>
    <r>
      <rPr>
        <sz val="8"/>
        <rFont val="宋体"/>
        <charset val="134"/>
      </rPr>
      <t>米；（</t>
    </r>
    <r>
      <rPr>
        <sz val="8"/>
        <rFont val="Times New Roman"/>
        <charset val="134"/>
      </rPr>
      <t>3</t>
    </r>
    <r>
      <rPr>
        <sz val="8"/>
        <rFont val="宋体"/>
        <charset val="134"/>
      </rPr>
      <t>）硬化搬迁点第三条辅路长</t>
    </r>
    <r>
      <rPr>
        <sz val="8"/>
        <rFont val="Times New Roman"/>
        <charset val="134"/>
      </rPr>
      <t>187</t>
    </r>
    <r>
      <rPr>
        <sz val="8"/>
        <rFont val="宋体"/>
        <charset val="134"/>
      </rPr>
      <t>米，宽</t>
    </r>
    <r>
      <rPr>
        <sz val="8"/>
        <rFont val="Times New Roman"/>
        <charset val="134"/>
      </rPr>
      <t>5.3</t>
    </r>
    <r>
      <rPr>
        <sz val="8"/>
        <rFont val="宋体"/>
        <charset val="134"/>
      </rPr>
      <t>米；（</t>
    </r>
    <r>
      <rPr>
        <sz val="8"/>
        <rFont val="Times New Roman"/>
        <charset val="134"/>
      </rPr>
      <t>4</t>
    </r>
    <r>
      <rPr>
        <sz val="8"/>
        <rFont val="宋体"/>
        <charset val="134"/>
      </rPr>
      <t>）硬化搬迁点第四条辅路长</t>
    </r>
    <r>
      <rPr>
        <sz val="8"/>
        <rFont val="Times New Roman"/>
        <charset val="134"/>
      </rPr>
      <t>146.4</t>
    </r>
    <r>
      <rPr>
        <sz val="8"/>
        <rFont val="宋体"/>
        <charset val="134"/>
      </rPr>
      <t>米，宽</t>
    </r>
    <r>
      <rPr>
        <sz val="8"/>
        <rFont val="Times New Roman"/>
        <charset val="134"/>
      </rPr>
      <t>5.5</t>
    </r>
    <r>
      <rPr>
        <sz val="8"/>
        <rFont val="宋体"/>
        <charset val="134"/>
      </rPr>
      <t>米；（</t>
    </r>
    <r>
      <rPr>
        <sz val="8"/>
        <rFont val="Times New Roman"/>
        <charset val="134"/>
      </rPr>
      <t>5</t>
    </r>
    <r>
      <rPr>
        <sz val="8"/>
        <rFont val="宋体"/>
        <charset val="134"/>
      </rPr>
      <t>）硬化搬迁点第五条辅路长</t>
    </r>
    <r>
      <rPr>
        <sz val="8"/>
        <rFont val="Times New Roman"/>
        <charset val="134"/>
      </rPr>
      <t>153</t>
    </r>
    <r>
      <rPr>
        <sz val="8"/>
        <rFont val="宋体"/>
        <charset val="134"/>
      </rPr>
      <t>米，宽</t>
    </r>
    <r>
      <rPr>
        <sz val="8"/>
        <rFont val="Times New Roman"/>
        <charset val="134"/>
      </rPr>
      <t>5.5</t>
    </r>
    <r>
      <rPr>
        <sz val="8"/>
        <rFont val="宋体"/>
        <charset val="134"/>
      </rPr>
      <t>米；（</t>
    </r>
    <r>
      <rPr>
        <sz val="8"/>
        <rFont val="Times New Roman"/>
        <charset val="134"/>
      </rPr>
      <t>6</t>
    </r>
    <r>
      <rPr>
        <sz val="8"/>
        <rFont val="宋体"/>
        <charset val="134"/>
      </rPr>
      <t>）硬化搬迁点第六条辅路长</t>
    </r>
    <r>
      <rPr>
        <sz val="8"/>
        <rFont val="Times New Roman"/>
        <charset val="134"/>
      </rPr>
      <t>155</t>
    </r>
    <r>
      <rPr>
        <sz val="8"/>
        <rFont val="宋体"/>
        <charset val="134"/>
      </rPr>
      <t>米，宽</t>
    </r>
    <r>
      <rPr>
        <sz val="8"/>
        <rFont val="Times New Roman"/>
        <charset val="134"/>
      </rPr>
      <t>5.5</t>
    </r>
    <r>
      <rPr>
        <sz val="8"/>
        <rFont val="宋体"/>
        <charset val="134"/>
      </rPr>
      <t>米；（</t>
    </r>
    <r>
      <rPr>
        <sz val="8"/>
        <rFont val="Times New Roman"/>
        <charset val="134"/>
      </rPr>
      <t>7</t>
    </r>
    <r>
      <rPr>
        <sz val="8"/>
        <rFont val="宋体"/>
        <charset val="134"/>
      </rPr>
      <t>）硬化搬迁点第七条辅路长</t>
    </r>
    <r>
      <rPr>
        <sz val="8"/>
        <rFont val="Times New Roman"/>
        <charset val="134"/>
      </rPr>
      <t>154</t>
    </r>
    <r>
      <rPr>
        <sz val="8"/>
        <rFont val="宋体"/>
        <charset val="134"/>
      </rPr>
      <t>米，宽</t>
    </r>
    <r>
      <rPr>
        <sz val="8"/>
        <rFont val="Times New Roman"/>
        <charset val="134"/>
      </rPr>
      <t>7</t>
    </r>
    <r>
      <rPr>
        <sz val="8"/>
        <rFont val="宋体"/>
        <charset val="134"/>
      </rPr>
      <t>米；（</t>
    </r>
    <r>
      <rPr>
        <sz val="8"/>
        <rFont val="Times New Roman"/>
        <charset val="134"/>
      </rPr>
      <t>8</t>
    </r>
    <r>
      <rPr>
        <sz val="8"/>
        <rFont val="宋体"/>
        <charset val="134"/>
      </rPr>
      <t>）硬化搬迁点第八条辅路长</t>
    </r>
    <r>
      <rPr>
        <sz val="8"/>
        <rFont val="Times New Roman"/>
        <charset val="134"/>
      </rPr>
      <t>154</t>
    </r>
    <r>
      <rPr>
        <sz val="8"/>
        <rFont val="宋体"/>
        <charset val="134"/>
      </rPr>
      <t>米，宽</t>
    </r>
    <r>
      <rPr>
        <sz val="8"/>
        <rFont val="Times New Roman"/>
        <charset val="134"/>
      </rPr>
      <t>5.5</t>
    </r>
    <r>
      <rPr>
        <sz val="8"/>
        <rFont val="宋体"/>
        <charset val="134"/>
      </rPr>
      <t>米；（</t>
    </r>
    <r>
      <rPr>
        <sz val="8"/>
        <rFont val="Times New Roman"/>
        <charset val="134"/>
      </rPr>
      <t>9</t>
    </r>
    <r>
      <rPr>
        <sz val="8"/>
        <rFont val="宋体"/>
        <charset val="134"/>
      </rPr>
      <t>）硬化搬迁点八条辅路的挡墙总长</t>
    </r>
    <r>
      <rPr>
        <sz val="8"/>
        <rFont val="Times New Roman"/>
        <charset val="134"/>
      </rPr>
      <t>1187</t>
    </r>
    <r>
      <rPr>
        <sz val="8"/>
        <rFont val="宋体"/>
        <charset val="134"/>
      </rPr>
      <t>米，底宽</t>
    </r>
    <r>
      <rPr>
        <sz val="8"/>
        <rFont val="Times New Roman"/>
        <charset val="134"/>
      </rPr>
      <t>0.9</t>
    </r>
    <r>
      <rPr>
        <sz val="8"/>
        <rFont val="宋体"/>
        <charset val="134"/>
      </rPr>
      <t>米，顶宽</t>
    </r>
    <r>
      <rPr>
        <sz val="8"/>
        <rFont val="Times New Roman"/>
        <charset val="134"/>
      </rPr>
      <t>0.4</t>
    </r>
    <r>
      <rPr>
        <sz val="8"/>
        <rFont val="宋体"/>
        <charset val="134"/>
      </rPr>
      <t>米，平均高度</t>
    </r>
    <r>
      <rPr>
        <sz val="8"/>
        <rFont val="Times New Roman"/>
        <charset val="134"/>
      </rPr>
      <t>2.2</t>
    </r>
    <r>
      <rPr>
        <sz val="8"/>
        <rFont val="宋体"/>
        <charset val="134"/>
      </rPr>
      <t>米；（</t>
    </r>
    <r>
      <rPr>
        <sz val="8"/>
        <rFont val="Times New Roman"/>
        <charset val="134"/>
      </rPr>
      <t>10</t>
    </r>
    <r>
      <rPr>
        <sz val="8"/>
        <rFont val="宋体"/>
        <charset val="134"/>
      </rPr>
      <t>）直径</t>
    </r>
    <r>
      <rPr>
        <sz val="8"/>
        <rFont val="Times New Roman"/>
        <charset val="134"/>
      </rPr>
      <t>25cm</t>
    </r>
    <r>
      <rPr>
        <sz val="8"/>
        <rFont val="宋体"/>
        <charset val="134"/>
      </rPr>
      <t>钢带波纹排污管长</t>
    </r>
    <r>
      <rPr>
        <sz val="8"/>
        <rFont val="Times New Roman"/>
        <charset val="134"/>
      </rPr>
      <t>1687</t>
    </r>
    <r>
      <rPr>
        <sz val="8"/>
        <rFont val="宋体"/>
        <charset val="134"/>
      </rPr>
      <t>米。</t>
    </r>
  </si>
  <si>
    <t>138****4600</t>
  </si>
  <si>
    <r>
      <rPr>
        <sz val="8"/>
        <rFont val="宋体"/>
        <charset val="134"/>
      </rPr>
      <t>宜良县狗街镇孙家营村委会小吉利村内街心硬化建设项目</t>
    </r>
  </si>
  <si>
    <r>
      <rPr>
        <sz val="8"/>
        <rFont val="宋体"/>
        <charset val="134"/>
      </rPr>
      <t>孙家营村委会</t>
    </r>
  </si>
  <si>
    <r>
      <rPr>
        <sz val="8"/>
        <rFont val="宋体"/>
        <charset val="134"/>
      </rPr>
      <t>村内道路硬化：</t>
    </r>
    <r>
      <rPr>
        <sz val="8"/>
        <rFont val="Times New Roman"/>
        <charset val="134"/>
      </rPr>
      <t>1</t>
    </r>
    <r>
      <rPr>
        <sz val="8"/>
        <rFont val="宋体"/>
        <charset val="134"/>
      </rPr>
      <t>、老配电室至原学校</t>
    </r>
    <r>
      <rPr>
        <sz val="8"/>
        <rFont val="Times New Roman"/>
        <charset val="134"/>
      </rPr>
      <t>800</t>
    </r>
    <r>
      <rPr>
        <sz val="8"/>
        <rFont val="宋体"/>
        <charset val="134"/>
      </rPr>
      <t>米，宽度</t>
    </r>
    <r>
      <rPr>
        <sz val="8"/>
        <rFont val="Times New Roman"/>
        <charset val="134"/>
      </rPr>
      <t>3.5</t>
    </r>
    <r>
      <rPr>
        <sz val="8"/>
        <rFont val="宋体"/>
        <charset val="134"/>
      </rPr>
      <t>米，厚</t>
    </r>
    <r>
      <rPr>
        <sz val="8"/>
        <rFont val="Times New Roman"/>
        <charset val="134"/>
      </rPr>
      <t>0.2</t>
    </r>
    <r>
      <rPr>
        <sz val="8"/>
        <rFont val="宋体"/>
        <charset val="134"/>
      </rPr>
      <t>米</t>
    </r>
    <r>
      <rPr>
        <sz val="8"/>
        <rFont val="Times New Roman"/>
        <charset val="134"/>
      </rPr>
      <t>;2</t>
    </r>
    <r>
      <rPr>
        <sz val="8"/>
        <rFont val="宋体"/>
        <charset val="134"/>
      </rPr>
      <t>、下村中街心</t>
    </r>
    <r>
      <rPr>
        <sz val="8"/>
        <rFont val="Times New Roman"/>
        <charset val="134"/>
      </rPr>
      <t>300</t>
    </r>
    <r>
      <rPr>
        <sz val="8"/>
        <rFont val="宋体"/>
        <charset val="134"/>
      </rPr>
      <t>米，宽度</t>
    </r>
    <r>
      <rPr>
        <sz val="8"/>
        <rFont val="Times New Roman"/>
        <charset val="134"/>
      </rPr>
      <t>3</t>
    </r>
    <r>
      <rPr>
        <sz val="8"/>
        <rFont val="宋体"/>
        <charset val="134"/>
      </rPr>
      <t>米，厚度</t>
    </r>
    <r>
      <rPr>
        <sz val="8"/>
        <rFont val="Times New Roman"/>
        <charset val="134"/>
      </rPr>
      <t>0.2</t>
    </r>
    <r>
      <rPr>
        <sz val="8"/>
        <rFont val="宋体"/>
        <charset val="134"/>
      </rPr>
      <t>米，</t>
    </r>
    <r>
      <rPr>
        <sz val="8"/>
        <rFont val="Times New Roman"/>
        <charset val="134"/>
      </rPr>
      <t>3</t>
    </r>
    <r>
      <rPr>
        <sz val="8"/>
        <rFont val="宋体"/>
        <charset val="134"/>
      </rPr>
      <t>、上村中街心</t>
    </r>
    <r>
      <rPr>
        <sz val="8"/>
        <rFont val="Times New Roman"/>
        <charset val="134"/>
      </rPr>
      <t>300</t>
    </r>
    <r>
      <rPr>
        <sz val="8"/>
        <rFont val="宋体"/>
        <charset val="134"/>
      </rPr>
      <t>米，宽度</t>
    </r>
    <r>
      <rPr>
        <sz val="8"/>
        <rFont val="Times New Roman"/>
        <charset val="134"/>
      </rPr>
      <t>2.5</t>
    </r>
    <r>
      <rPr>
        <sz val="8"/>
        <rFont val="宋体"/>
        <charset val="134"/>
      </rPr>
      <t>米，厚度</t>
    </r>
    <r>
      <rPr>
        <sz val="8"/>
        <rFont val="Times New Roman"/>
        <charset val="134"/>
      </rPr>
      <t>0.2</t>
    </r>
    <r>
      <rPr>
        <sz val="8"/>
        <rFont val="宋体"/>
        <charset val="134"/>
      </rPr>
      <t>米</t>
    </r>
    <r>
      <rPr>
        <sz val="8"/>
        <rFont val="Times New Roman"/>
        <charset val="134"/>
      </rPr>
      <t>;4</t>
    </r>
    <r>
      <rPr>
        <sz val="8"/>
        <rFont val="宋体"/>
        <charset val="134"/>
      </rPr>
      <t>、红花地街心</t>
    </r>
    <r>
      <rPr>
        <sz val="8"/>
        <rFont val="Times New Roman"/>
        <charset val="134"/>
      </rPr>
      <t>100</t>
    </r>
    <r>
      <rPr>
        <sz val="8"/>
        <rFont val="宋体"/>
        <charset val="134"/>
      </rPr>
      <t>米，宽</t>
    </r>
    <r>
      <rPr>
        <sz val="8"/>
        <rFont val="Times New Roman"/>
        <charset val="134"/>
      </rPr>
      <t>3.5</t>
    </r>
    <r>
      <rPr>
        <sz val="8"/>
        <rFont val="宋体"/>
        <charset val="134"/>
      </rPr>
      <t>米，厚</t>
    </r>
    <r>
      <rPr>
        <sz val="8"/>
        <rFont val="Times New Roman"/>
        <charset val="134"/>
      </rPr>
      <t>0.2</t>
    </r>
    <r>
      <rPr>
        <sz val="8"/>
        <rFont val="宋体"/>
        <charset val="134"/>
      </rPr>
      <t>米。四条合计</t>
    </r>
    <r>
      <rPr>
        <sz val="8"/>
        <rFont val="Times New Roman"/>
        <charset val="134"/>
      </rPr>
      <t>960</t>
    </r>
    <r>
      <rPr>
        <sz val="8"/>
        <rFont val="宋体"/>
        <charset val="134"/>
      </rPr>
      <t>立方米，</t>
    </r>
  </si>
  <si>
    <r>
      <rPr>
        <sz val="8"/>
        <rFont val="宋体"/>
        <charset val="134"/>
      </rPr>
      <t>通过项目建设，改变村容村貌，提升村民的居住条件和生活环境，提高村民的居住舒适度和幸福感，提高生活品质</t>
    </r>
  </si>
  <si>
    <r>
      <rPr>
        <sz val="8"/>
        <rFont val="宋体"/>
        <charset val="134"/>
      </rPr>
      <t>杨正科</t>
    </r>
  </si>
  <si>
    <t>139****7627</t>
  </si>
  <si>
    <r>
      <rPr>
        <sz val="8"/>
        <rFont val="宋体"/>
        <charset val="134"/>
      </rPr>
      <t>宜良县南羊街道新庄社区黄家庄地灾隐患搬迁点基础设施建设项目</t>
    </r>
  </si>
  <si>
    <r>
      <rPr>
        <sz val="8"/>
        <rFont val="宋体"/>
        <charset val="134"/>
      </rPr>
      <t>宜良</t>
    </r>
  </si>
  <si>
    <r>
      <rPr>
        <sz val="8"/>
        <rFont val="宋体"/>
        <charset val="134"/>
      </rPr>
      <t>新庄社区</t>
    </r>
  </si>
  <si>
    <r>
      <rPr>
        <sz val="8"/>
        <rFont val="Times New Roman"/>
        <charset val="134"/>
      </rPr>
      <t>1</t>
    </r>
    <r>
      <rPr>
        <sz val="8"/>
        <rFont val="宋体"/>
        <charset val="134"/>
      </rPr>
      <t>、</t>
    </r>
    <r>
      <rPr>
        <sz val="8"/>
        <rFont val="Times New Roman"/>
        <charset val="134"/>
      </rPr>
      <t>5</t>
    </r>
    <r>
      <rPr>
        <sz val="8"/>
        <rFont val="宋体"/>
        <charset val="134"/>
      </rPr>
      <t>米宽道路</t>
    </r>
    <r>
      <rPr>
        <sz val="8"/>
        <rFont val="Times New Roman"/>
        <charset val="134"/>
      </rPr>
      <t>(</t>
    </r>
    <r>
      <rPr>
        <sz val="8"/>
        <rFont val="宋体"/>
        <charset val="134"/>
      </rPr>
      <t>长度约：</t>
    </r>
    <r>
      <rPr>
        <sz val="8"/>
        <rFont val="Times New Roman"/>
        <charset val="134"/>
      </rPr>
      <t>740</t>
    </r>
    <r>
      <rPr>
        <sz val="8"/>
        <rFont val="宋体"/>
        <charset val="134"/>
      </rPr>
      <t>米、面积约：</t>
    </r>
    <r>
      <rPr>
        <sz val="8"/>
        <rFont val="Times New Roman"/>
        <charset val="134"/>
      </rPr>
      <t>3700</t>
    </r>
    <r>
      <rPr>
        <sz val="8"/>
        <rFont val="宋体"/>
        <charset val="134"/>
      </rPr>
      <t>平方米</t>
    </r>
    <r>
      <rPr>
        <sz val="8"/>
        <rFont val="Times New Roman"/>
        <charset val="134"/>
      </rPr>
      <t xml:space="preserve">
          2</t>
    </r>
    <r>
      <rPr>
        <sz val="8"/>
        <rFont val="宋体"/>
        <charset val="134"/>
      </rPr>
      <t>、场地硬化面积约：</t>
    </r>
    <r>
      <rPr>
        <sz val="8"/>
        <rFont val="Times New Roman"/>
        <charset val="134"/>
      </rPr>
      <t>893</t>
    </r>
    <r>
      <rPr>
        <sz val="8"/>
        <rFont val="宋体"/>
        <charset val="134"/>
      </rPr>
      <t>平方米</t>
    </r>
    <r>
      <rPr>
        <sz val="8"/>
        <rFont val="Times New Roman"/>
        <charset val="134"/>
      </rPr>
      <t xml:space="preserve">
          3</t>
    </r>
    <r>
      <rPr>
        <sz val="8"/>
        <rFont val="宋体"/>
        <charset val="134"/>
      </rPr>
      <t>、挡墙</t>
    </r>
    <r>
      <rPr>
        <sz val="8"/>
        <rFont val="Times New Roman"/>
        <charset val="134"/>
      </rPr>
      <t>2.5</t>
    </r>
    <r>
      <rPr>
        <sz val="8"/>
        <rFont val="宋体"/>
        <charset val="134"/>
      </rPr>
      <t>到</t>
    </r>
    <r>
      <rPr>
        <sz val="8"/>
        <rFont val="Times New Roman"/>
        <charset val="134"/>
      </rPr>
      <t>5</t>
    </r>
    <r>
      <rPr>
        <sz val="8"/>
        <rFont val="宋体"/>
        <charset val="134"/>
      </rPr>
      <t>米高（长度约：</t>
    </r>
    <r>
      <rPr>
        <sz val="8"/>
        <rFont val="Times New Roman"/>
        <charset val="134"/>
      </rPr>
      <t>560</t>
    </r>
    <r>
      <rPr>
        <sz val="8"/>
        <rFont val="宋体"/>
        <charset val="134"/>
      </rPr>
      <t>米、方量约：</t>
    </r>
    <r>
      <rPr>
        <sz val="8"/>
        <rFont val="Times New Roman"/>
        <charset val="134"/>
      </rPr>
      <t>3500</t>
    </r>
    <r>
      <rPr>
        <sz val="8"/>
        <rFont val="宋体"/>
        <charset val="134"/>
      </rPr>
      <t>立方米）</t>
    </r>
    <r>
      <rPr>
        <sz val="8"/>
        <rFont val="Times New Roman"/>
        <charset val="134"/>
      </rPr>
      <t xml:space="preserve">
4.</t>
    </r>
    <r>
      <rPr>
        <sz val="8"/>
        <rFont val="宋体"/>
        <charset val="134"/>
      </rPr>
      <t>排水沟修建</t>
    </r>
    <r>
      <rPr>
        <sz val="8"/>
        <rFont val="Times New Roman"/>
        <charset val="134"/>
      </rPr>
      <t>740</t>
    </r>
    <r>
      <rPr>
        <sz val="8"/>
        <rFont val="宋体"/>
        <charset val="134"/>
      </rPr>
      <t>米。</t>
    </r>
  </si>
  <si>
    <r>
      <rPr>
        <sz val="8"/>
        <rFont val="宋体"/>
        <charset val="134"/>
      </rPr>
      <t>解决群众出行难问题，提升村内人居环境，改善村民生产生活条件</t>
    </r>
  </si>
  <si>
    <r>
      <rPr>
        <sz val="8"/>
        <rFont val="宋体"/>
        <charset val="134"/>
      </rPr>
      <t>基础设施类，无利益链接。</t>
    </r>
  </si>
  <si>
    <r>
      <rPr>
        <sz val="8"/>
        <rFont val="宋体"/>
        <charset val="134"/>
      </rPr>
      <t>李福全</t>
    </r>
  </si>
  <si>
    <t>138****1756</t>
  </si>
  <si>
    <r>
      <rPr>
        <sz val="8"/>
        <rFont val="宋体"/>
        <charset val="134"/>
      </rPr>
      <t>宜良县南羊街道五星社区胡家营村基础设施建设二期工程项目</t>
    </r>
  </si>
  <si>
    <r>
      <rPr>
        <sz val="8"/>
        <rFont val="宋体"/>
        <charset val="134"/>
      </rPr>
      <t>五星社区</t>
    </r>
  </si>
  <si>
    <r>
      <rPr>
        <sz val="8"/>
        <rFont val="Times New Roman"/>
        <charset val="134"/>
      </rPr>
      <t>1</t>
    </r>
    <r>
      <rPr>
        <sz val="8"/>
        <rFont val="宋体"/>
        <charset val="134"/>
      </rPr>
      <t>、道路硬化</t>
    </r>
    <r>
      <rPr>
        <sz val="8"/>
        <rFont val="Times New Roman"/>
        <charset val="134"/>
      </rPr>
      <t>3857</t>
    </r>
    <r>
      <rPr>
        <sz val="8"/>
        <rFont val="宋体"/>
        <charset val="134"/>
      </rPr>
      <t>㎡；</t>
    </r>
    <r>
      <rPr>
        <sz val="8"/>
        <rFont val="Times New Roman"/>
        <charset val="134"/>
      </rPr>
      <t>2</t>
    </r>
    <r>
      <rPr>
        <sz val="8"/>
        <rFont val="宋体"/>
        <charset val="134"/>
      </rPr>
      <t>、排水沟、截水沟</t>
    </r>
    <r>
      <rPr>
        <sz val="8"/>
        <rFont val="Times New Roman"/>
        <charset val="134"/>
      </rPr>
      <t>261</t>
    </r>
    <r>
      <rPr>
        <sz val="8"/>
        <rFont val="宋体"/>
        <charset val="134"/>
      </rPr>
      <t>米；</t>
    </r>
    <r>
      <rPr>
        <sz val="8"/>
        <rFont val="Times New Roman"/>
        <charset val="134"/>
      </rPr>
      <t>3</t>
    </r>
    <r>
      <rPr>
        <sz val="8"/>
        <rFont val="宋体"/>
        <charset val="134"/>
      </rPr>
      <t>、</t>
    </r>
    <r>
      <rPr>
        <sz val="8"/>
        <rFont val="Times New Roman"/>
        <charset val="134"/>
      </rPr>
      <t>DN250</t>
    </r>
    <r>
      <rPr>
        <sz val="8"/>
        <rFont val="宋体"/>
        <charset val="134"/>
      </rPr>
      <t>塑料管</t>
    </r>
    <r>
      <rPr>
        <sz val="8"/>
        <rFont val="Times New Roman"/>
        <charset val="134"/>
      </rPr>
      <t>316</t>
    </r>
    <r>
      <rPr>
        <sz val="8"/>
        <rFont val="宋体"/>
        <charset val="134"/>
      </rPr>
      <t>米，</t>
    </r>
    <r>
      <rPr>
        <sz val="8"/>
        <rFont val="Times New Roman"/>
        <charset val="134"/>
      </rPr>
      <t>DN315</t>
    </r>
    <r>
      <rPr>
        <sz val="8"/>
        <rFont val="宋体"/>
        <charset val="134"/>
      </rPr>
      <t>塑料管</t>
    </r>
    <r>
      <rPr>
        <sz val="8"/>
        <rFont val="Times New Roman"/>
        <charset val="134"/>
      </rPr>
      <t>64</t>
    </r>
    <r>
      <rPr>
        <sz val="8"/>
        <rFont val="宋体"/>
        <charset val="134"/>
      </rPr>
      <t>米；</t>
    </r>
    <r>
      <rPr>
        <sz val="8"/>
        <rFont val="Times New Roman"/>
        <charset val="134"/>
      </rPr>
      <t>4</t>
    </r>
    <r>
      <rPr>
        <sz val="8"/>
        <rFont val="宋体"/>
        <charset val="134"/>
      </rPr>
      <t>、</t>
    </r>
    <r>
      <rPr>
        <sz val="8"/>
        <rFont val="Times New Roman"/>
        <charset val="134"/>
      </rPr>
      <t>Φ800*80</t>
    </r>
    <r>
      <rPr>
        <sz val="8"/>
        <rFont val="宋体"/>
        <charset val="134"/>
      </rPr>
      <t>混凝土管</t>
    </r>
    <r>
      <rPr>
        <sz val="8"/>
        <rFont val="Times New Roman"/>
        <charset val="134"/>
      </rPr>
      <t>300</t>
    </r>
    <r>
      <rPr>
        <sz val="8"/>
        <rFont val="宋体"/>
        <charset val="134"/>
      </rPr>
      <t>米；</t>
    </r>
    <r>
      <rPr>
        <sz val="8"/>
        <rFont val="Times New Roman"/>
        <charset val="134"/>
      </rPr>
      <t>5</t>
    </r>
    <r>
      <rPr>
        <sz val="8"/>
        <rFont val="宋体"/>
        <charset val="134"/>
      </rPr>
      <t>、砌筑检查井</t>
    </r>
    <r>
      <rPr>
        <sz val="8"/>
        <rFont val="Times New Roman"/>
        <charset val="134"/>
      </rPr>
      <t>16</t>
    </r>
    <r>
      <rPr>
        <sz val="8"/>
        <rFont val="宋体"/>
        <charset val="134"/>
      </rPr>
      <t>座；</t>
    </r>
    <r>
      <rPr>
        <sz val="8"/>
        <rFont val="Times New Roman"/>
        <charset val="134"/>
      </rPr>
      <t>6</t>
    </r>
    <r>
      <rPr>
        <sz val="8"/>
        <rFont val="宋体"/>
        <charset val="134"/>
      </rPr>
      <t>、钢筋混凝土桥一座</t>
    </r>
    <r>
      <rPr>
        <sz val="8"/>
        <rFont val="Times New Roman"/>
        <charset val="134"/>
      </rPr>
      <t>30</t>
    </r>
    <r>
      <rPr>
        <sz val="8"/>
        <rFont val="宋体"/>
        <charset val="134"/>
      </rPr>
      <t>㎡；</t>
    </r>
    <r>
      <rPr>
        <sz val="8"/>
        <rFont val="Times New Roman"/>
        <charset val="134"/>
      </rPr>
      <t>7</t>
    </r>
    <r>
      <rPr>
        <sz val="8"/>
        <rFont val="宋体"/>
        <charset val="134"/>
      </rPr>
      <t>、</t>
    </r>
    <r>
      <rPr>
        <sz val="8"/>
        <rFont val="Times New Roman"/>
        <charset val="134"/>
      </rPr>
      <t>2</t>
    </r>
    <r>
      <rPr>
        <sz val="8"/>
        <rFont val="宋体"/>
        <charset val="134"/>
      </rPr>
      <t>座公厕</t>
    </r>
    <r>
      <rPr>
        <sz val="8"/>
        <rFont val="Times New Roman"/>
        <charset val="134"/>
      </rPr>
      <t>1</t>
    </r>
    <r>
      <rPr>
        <sz val="8"/>
        <rFont val="宋体"/>
        <charset val="134"/>
      </rPr>
      <t>座垃圾房。</t>
    </r>
  </si>
  <si>
    <r>
      <rPr>
        <sz val="8"/>
        <rFont val="宋体"/>
        <charset val="134"/>
      </rPr>
      <t>改善居民出行条件，提升人居环境卫生，促进农业现代化和乡村振兴的发展，可改善本村居民的生活条件，提高居民的幸福指数。</t>
    </r>
  </si>
  <si>
    <r>
      <rPr>
        <sz val="8"/>
        <rFont val="宋体"/>
        <charset val="134"/>
      </rPr>
      <t>何从顺</t>
    </r>
  </si>
  <si>
    <t>138****0728</t>
  </si>
  <si>
    <r>
      <rPr>
        <sz val="8"/>
        <rFont val="宋体"/>
        <charset val="134"/>
      </rPr>
      <t>配套设施</t>
    </r>
  </si>
  <si>
    <r>
      <rPr>
        <sz val="8"/>
        <rFont val="宋体"/>
        <charset val="134"/>
      </rPr>
      <t>小型农田水利设施</t>
    </r>
  </si>
  <si>
    <r>
      <rPr>
        <sz val="8"/>
        <rFont val="宋体"/>
        <charset val="134"/>
      </rPr>
      <t>宜良县匡远街道永丰社区农业高效灌溉项目</t>
    </r>
  </si>
  <si>
    <r>
      <rPr>
        <sz val="8"/>
        <rFont val="宋体"/>
        <charset val="134"/>
      </rPr>
      <t>匡远街道</t>
    </r>
  </si>
  <si>
    <r>
      <rPr>
        <sz val="8"/>
        <rFont val="宋体"/>
        <charset val="134"/>
      </rPr>
      <t>永丰社区</t>
    </r>
  </si>
  <si>
    <r>
      <rPr>
        <sz val="8"/>
        <rFont val="宋体"/>
        <charset val="134"/>
      </rPr>
      <t>新建新建光伏加压泵站</t>
    </r>
    <r>
      <rPr>
        <sz val="8"/>
        <rFont val="Times New Roman"/>
        <charset val="134"/>
      </rPr>
      <t>5</t>
    </r>
    <r>
      <rPr>
        <sz val="8"/>
        <rFont val="宋体"/>
        <charset val="134"/>
      </rPr>
      <t>个、新建高位水池</t>
    </r>
    <r>
      <rPr>
        <sz val="8"/>
        <rFont val="Times New Roman"/>
        <charset val="134"/>
      </rPr>
      <t>3</t>
    </r>
    <r>
      <rPr>
        <sz val="8"/>
        <rFont val="宋体"/>
        <charset val="134"/>
      </rPr>
      <t>个、铺设管网</t>
    </r>
    <r>
      <rPr>
        <sz val="8"/>
        <rFont val="Times New Roman"/>
        <charset val="134"/>
      </rPr>
      <t>6000</t>
    </r>
    <r>
      <rPr>
        <sz val="8"/>
        <rFont val="宋体"/>
        <charset val="134"/>
      </rPr>
      <t>米、原有塘库清淤扩容</t>
    </r>
    <r>
      <rPr>
        <sz val="8"/>
        <rFont val="Times New Roman"/>
        <charset val="134"/>
      </rPr>
      <t>6000</t>
    </r>
    <r>
      <rPr>
        <sz val="8"/>
        <rFont val="宋体"/>
        <charset val="134"/>
      </rPr>
      <t>平方米、电力线路</t>
    </r>
    <r>
      <rPr>
        <sz val="8"/>
        <rFont val="Times New Roman"/>
        <charset val="134"/>
      </rPr>
      <t>1000</t>
    </r>
    <r>
      <rPr>
        <sz val="8"/>
        <rFont val="宋体"/>
        <charset val="134"/>
      </rPr>
      <t>米。</t>
    </r>
  </si>
  <si>
    <r>
      <rPr>
        <sz val="8"/>
        <rFont val="宋体"/>
        <charset val="134"/>
      </rPr>
      <t>通过项目的实施，盘活大量未耕种地块，实现闲置耕地高效利用，农户得到流转土地的费用，联合社也能得到流转价差产生的收益，收益再投入到地方建设当中，实现带农增收，同时，壮大村集体经济。项目建成后，预计可带动周边</t>
    </r>
    <r>
      <rPr>
        <sz val="8"/>
        <rFont val="Times New Roman"/>
        <charset val="134"/>
      </rPr>
      <t>900</t>
    </r>
    <r>
      <rPr>
        <sz val="8"/>
        <rFont val="宋体"/>
        <charset val="134"/>
      </rPr>
      <t>余户群众增收</t>
    </r>
    <r>
      <rPr>
        <sz val="8"/>
        <rFont val="Times New Roman"/>
        <charset val="134"/>
      </rPr>
      <t>3000</t>
    </r>
    <r>
      <rPr>
        <sz val="8"/>
        <rFont val="宋体"/>
        <charset val="134"/>
      </rPr>
      <t>元以上，同时能为脱贫户等特殊群体提供</t>
    </r>
    <r>
      <rPr>
        <sz val="8"/>
        <rFont val="Times New Roman"/>
        <charset val="134"/>
      </rPr>
      <t>100</t>
    </r>
    <r>
      <rPr>
        <sz val="8"/>
        <rFont val="宋体"/>
        <charset val="134"/>
      </rPr>
      <t>余个就业岗位增加群众收入。</t>
    </r>
  </si>
  <si>
    <r>
      <rPr>
        <sz val="8"/>
        <rFont val="宋体"/>
        <charset val="134"/>
      </rPr>
      <t>建设实施永丰社区农业高效灌溉项目，项目覆盖永丰社区山地约</t>
    </r>
    <r>
      <rPr>
        <sz val="8"/>
        <rFont val="Times New Roman"/>
        <charset val="134"/>
      </rPr>
      <t>3000</t>
    </r>
    <r>
      <rPr>
        <sz val="8"/>
        <rFont val="宋体"/>
        <charset val="134"/>
      </rPr>
      <t>亩，延伸可覆盖宝洪社区、金梅社区、蓬莱社区部分山地。一是能够将工业尾水进行充分利用；二是提高山区居民农作物产量，增加农民受益；三是有效盘活闲置土地，由永丰社区将该区域部分山地统一连片流转到社区联合社，流转均价约每年每亩增值</t>
    </r>
    <r>
      <rPr>
        <sz val="8"/>
        <rFont val="Times New Roman"/>
        <charset val="134"/>
      </rPr>
      <t>900</t>
    </r>
    <r>
      <rPr>
        <sz val="8"/>
        <rFont val="宋体"/>
        <charset val="134"/>
      </rPr>
      <t>元以上。</t>
    </r>
  </si>
  <si>
    <r>
      <rPr>
        <sz val="8"/>
        <rFont val="宋体"/>
        <charset val="134"/>
      </rPr>
      <t>李国松</t>
    </r>
  </si>
  <si>
    <t>138****9087</t>
  </si>
  <si>
    <r>
      <rPr>
        <sz val="8"/>
        <rFont val="宋体"/>
        <charset val="134"/>
      </rPr>
      <t>宜良县匡远街道永新社区农田水利排灌沟渠建设项目</t>
    </r>
  </si>
  <si>
    <r>
      <rPr>
        <sz val="8"/>
        <rFont val="宋体"/>
        <charset val="134"/>
      </rPr>
      <t>永新社区</t>
    </r>
  </si>
  <si>
    <r>
      <rPr>
        <sz val="8"/>
        <rFont val="宋体"/>
        <charset val="134"/>
      </rPr>
      <t>建设永新社区大花地等地块，覆盖面积</t>
    </r>
    <r>
      <rPr>
        <sz val="8"/>
        <rFont val="Times New Roman"/>
        <charset val="134"/>
      </rPr>
      <t>1150</t>
    </r>
    <r>
      <rPr>
        <sz val="8"/>
        <rFont val="宋体"/>
        <charset val="134"/>
      </rPr>
      <t>亩，灌溉排水沟</t>
    </r>
    <r>
      <rPr>
        <sz val="8"/>
        <rFont val="Times New Roman"/>
        <charset val="134"/>
      </rPr>
      <t>912</t>
    </r>
    <r>
      <rPr>
        <sz val="8"/>
        <rFont val="宋体"/>
        <charset val="134"/>
      </rPr>
      <t>米，其中砖砌沟</t>
    </r>
    <r>
      <rPr>
        <sz val="8"/>
        <rFont val="Times New Roman"/>
        <charset val="134"/>
      </rPr>
      <t>315.6m</t>
    </r>
    <r>
      <rPr>
        <sz val="8"/>
        <rFont val="宋体"/>
        <charset val="134"/>
      </rPr>
      <t>，混凝土沟</t>
    </r>
    <r>
      <rPr>
        <sz val="8"/>
        <rFont val="Times New Roman"/>
        <charset val="134"/>
      </rPr>
      <t>596.4m</t>
    </r>
    <r>
      <rPr>
        <sz val="8"/>
        <rFont val="宋体"/>
        <charset val="134"/>
      </rPr>
      <t>。</t>
    </r>
  </si>
  <si>
    <r>
      <rPr>
        <sz val="8"/>
        <rFont val="宋体"/>
        <charset val="134"/>
      </rPr>
      <t>项目建成后以集体经济组织为主导把苗木农户，合理地组织起来，大力发展设施农用地和花卉等特色农业，形成规模覆盖。全面降低在降雨期形成的内涝灾害，提高枯水期花卉、苗木等管护水平。</t>
    </r>
  </si>
  <si>
    <r>
      <rPr>
        <sz val="8"/>
        <rFont val="宋体"/>
        <charset val="134"/>
      </rPr>
      <t>通过项目建设，解决农田灌溉和排涝难题，缓解农业用水矛盾，促进村集体经济发展，预计提高村集体经济收入</t>
    </r>
    <r>
      <rPr>
        <sz val="8"/>
        <rFont val="Times New Roman"/>
        <charset val="134"/>
      </rPr>
      <t>10</t>
    </r>
    <r>
      <rPr>
        <sz val="8"/>
        <rFont val="宋体"/>
        <charset val="134"/>
      </rPr>
      <t>万元，同时增加农村居民人均收入</t>
    </r>
    <r>
      <rPr>
        <sz val="8"/>
        <rFont val="Times New Roman"/>
        <charset val="134"/>
      </rPr>
      <t>300</t>
    </r>
    <r>
      <rPr>
        <sz val="8"/>
        <rFont val="宋体"/>
        <charset val="134"/>
      </rPr>
      <t>元以上。</t>
    </r>
  </si>
  <si>
    <r>
      <rPr>
        <sz val="8"/>
        <rFont val="宋体"/>
        <charset val="134"/>
      </rPr>
      <t>杨树华</t>
    </r>
  </si>
  <si>
    <t>135****4863</t>
  </si>
  <si>
    <r>
      <rPr>
        <sz val="8"/>
        <rFont val="宋体"/>
        <charset val="134"/>
      </rPr>
      <t>宜良县匡远街道温泉社区田园综合体高位蓄水池及灌溉设施建设项目</t>
    </r>
  </si>
  <si>
    <r>
      <rPr>
        <sz val="8"/>
        <rFont val="宋体"/>
        <charset val="134"/>
      </rPr>
      <t>温泉社区</t>
    </r>
  </si>
  <si>
    <r>
      <rPr>
        <sz val="8"/>
        <rFont val="宋体"/>
        <charset val="134"/>
      </rPr>
      <t>建设蓄水量达到</t>
    </r>
    <r>
      <rPr>
        <sz val="8"/>
        <rFont val="Times New Roman"/>
        <charset val="134"/>
      </rPr>
      <t>2000m³</t>
    </r>
    <r>
      <rPr>
        <sz val="8"/>
        <rFont val="宋体"/>
        <charset val="134"/>
      </rPr>
      <t>的蓄水池，以及灌溉引水管道</t>
    </r>
    <r>
      <rPr>
        <sz val="8"/>
        <rFont val="Times New Roman"/>
        <charset val="134"/>
      </rPr>
      <t>1.5km</t>
    </r>
    <r>
      <rPr>
        <sz val="8"/>
        <rFont val="宋体"/>
        <charset val="134"/>
      </rPr>
      <t>，输水管道</t>
    </r>
    <r>
      <rPr>
        <sz val="8"/>
        <rFont val="Times New Roman"/>
        <charset val="134"/>
      </rPr>
      <t>4.5km</t>
    </r>
    <r>
      <rPr>
        <sz val="8"/>
        <rFont val="宋体"/>
        <charset val="134"/>
      </rPr>
      <t>，覆盖面积</t>
    </r>
    <r>
      <rPr>
        <sz val="8"/>
        <rFont val="Times New Roman"/>
        <charset val="134"/>
      </rPr>
      <t>260</t>
    </r>
    <r>
      <rPr>
        <sz val="8"/>
        <rFont val="宋体"/>
        <charset val="134"/>
      </rPr>
      <t>亩。</t>
    </r>
  </si>
  <si>
    <r>
      <rPr>
        <sz val="8"/>
        <rFont val="宋体"/>
        <charset val="134"/>
      </rPr>
      <t>通过新建调蓄水池、完善节水设施等举措，统筹推进蓄水工程建设、推广高效节水技术、健全水资源调配机制，全面加强水资源管理，既破解了水资源瓶颈制约，又实现了节水降耗与提质增效的双向突破，为农业高质量发展注入持久动力。</t>
    </r>
  </si>
  <si>
    <r>
      <rPr>
        <sz val="8"/>
        <rFont val="宋体"/>
        <charset val="134"/>
      </rPr>
      <t>通过项目建设，完善储水、灌溉、节水设施，实现节水降耗提质增效双向突破，增加集体经济收入</t>
    </r>
    <r>
      <rPr>
        <sz val="8"/>
        <rFont val="Times New Roman"/>
        <charset val="134"/>
      </rPr>
      <t>20</t>
    </r>
    <r>
      <rPr>
        <sz val="8"/>
        <rFont val="宋体"/>
        <charset val="134"/>
      </rPr>
      <t>万元，带动群众人均增收</t>
    </r>
    <r>
      <rPr>
        <sz val="8"/>
        <rFont val="Times New Roman"/>
        <charset val="134"/>
      </rPr>
      <t>500</t>
    </r>
    <r>
      <rPr>
        <sz val="8"/>
        <rFont val="宋体"/>
        <charset val="134"/>
      </rPr>
      <t>元。</t>
    </r>
  </si>
  <si>
    <r>
      <rPr>
        <sz val="8"/>
        <rFont val="宋体"/>
        <charset val="134"/>
      </rPr>
      <t>赵文纲</t>
    </r>
  </si>
  <si>
    <t>137****6111</t>
  </si>
  <si>
    <t>配套设施</t>
  </si>
  <si>
    <t>小型农田水利设施</t>
  </si>
  <si>
    <t>宜良县匡远街道宝洪社区江头村老洪山引水工程项目建设</t>
  </si>
  <si>
    <t>匡远街道</t>
  </si>
  <si>
    <t>宝洪社区</t>
  </si>
  <si>
    <r>
      <rPr>
        <sz val="8"/>
        <rFont val="宋体"/>
        <charset val="134"/>
      </rPr>
      <t>英雄沟倒引渠总长</t>
    </r>
    <r>
      <rPr>
        <sz val="8"/>
        <rFont val="Times New Roman"/>
        <charset val="134"/>
      </rPr>
      <t>1600</t>
    </r>
    <r>
      <rPr>
        <sz val="8"/>
        <rFont val="宋体"/>
        <charset val="134"/>
      </rPr>
      <t>米修复治理。</t>
    </r>
  </si>
  <si>
    <t>通过项目的实施，为建设和谐文明社会主义新农村创造条件，解决农民担心的产供销难题，提高了农民参与该产业的积极性，促使农民直接参与到该产业中来，使全村稳固加快小康发展步伐，巩固脱贫攻坚成果，防止脱贫返贫现象发生。</t>
  </si>
  <si>
    <r>
      <rPr>
        <sz val="8"/>
        <rFont val="宋体"/>
        <charset val="134"/>
      </rPr>
      <t>通过项目工程的建设，预计项目建成后一年全村经济总收入增加</t>
    </r>
    <r>
      <rPr>
        <sz val="8"/>
        <rFont val="Times New Roman"/>
        <charset val="134"/>
      </rPr>
      <t>30</t>
    </r>
    <r>
      <rPr>
        <sz val="8"/>
        <rFont val="宋体"/>
        <charset val="134"/>
      </rPr>
      <t>万元，农民人均现金收入增加</t>
    </r>
    <r>
      <rPr>
        <sz val="8"/>
        <rFont val="Times New Roman"/>
        <charset val="134"/>
      </rPr>
      <t>500</t>
    </r>
    <r>
      <rPr>
        <sz val="8"/>
        <rFont val="宋体"/>
        <charset val="134"/>
      </rPr>
      <t>到</t>
    </r>
    <r>
      <rPr>
        <sz val="8"/>
        <rFont val="Times New Roman"/>
        <charset val="134"/>
      </rPr>
      <t>800</t>
    </r>
    <r>
      <rPr>
        <sz val="8"/>
        <rFont val="宋体"/>
        <charset val="134"/>
      </rPr>
      <t>元。解决农民担心的产供销难题，提高了农民参与该产业的积极性，促使农民直接参与到该产业中来，使全村稳固加快小康发展步伐，巩固脱贫攻坚成果，防止脱贫返贫现象发生。</t>
    </r>
  </si>
  <si>
    <t>杨建彪</t>
  </si>
  <si>
    <t>138****6906</t>
  </si>
  <si>
    <t>该项目灌溉范围内现状为板栗树，收益能确保。</t>
  </si>
  <si>
    <r>
      <rPr>
        <sz val="8"/>
        <rFont val="宋体"/>
        <charset val="134"/>
      </rPr>
      <t>宜良县匡远街道七星社区铺子底村内道路硬化项目</t>
    </r>
  </si>
  <si>
    <r>
      <rPr>
        <sz val="8"/>
        <rFont val="宋体"/>
        <charset val="134"/>
      </rPr>
      <t>七星社区</t>
    </r>
  </si>
  <si>
    <r>
      <rPr>
        <sz val="8"/>
        <rFont val="宋体"/>
        <charset val="134"/>
      </rPr>
      <t>硬化铺子底村内道路，有两段道路，共计</t>
    </r>
    <r>
      <rPr>
        <sz val="8"/>
        <rFont val="Times New Roman"/>
        <charset val="134"/>
      </rPr>
      <t>2500</t>
    </r>
    <r>
      <rPr>
        <sz val="8"/>
        <rFont val="宋体"/>
        <charset val="134"/>
      </rPr>
      <t>米，道路规格为宽</t>
    </r>
    <r>
      <rPr>
        <sz val="8"/>
        <rFont val="Times New Roman"/>
        <charset val="134"/>
      </rPr>
      <t>4</t>
    </r>
    <r>
      <rPr>
        <sz val="8"/>
        <rFont val="宋体"/>
        <charset val="134"/>
      </rPr>
      <t>米，厚</t>
    </r>
    <r>
      <rPr>
        <sz val="8"/>
        <rFont val="Times New Roman"/>
        <charset val="134"/>
      </rPr>
      <t>0.2</t>
    </r>
    <r>
      <rPr>
        <sz val="8"/>
        <rFont val="宋体"/>
        <charset val="134"/>
      </rPr>
      <t>米。</t>
    </r>
  </si>
  <si>
    <r>
      <rPr>
        <sz val="8"/>
        <rFont val="宋体"/>
        <charset val="134"/>
      </rPr>
      <t>硬化后的道路表面平整、坚实，改变了以往泥土路雨天泥泞难行、晴天尘土飞扬的状况，极大地方便了村民的日常出行。无论是步行、骑自行车还是驾驶农用车辆，都更加安全、顺畅，减少了出行时间和体力消耗。</t>
    </r>
  </si>
  <si>
    <r>
      <rPr>
        <sz val="8"/>
        <rFont val="宋体"/>
        <charset val="134"/>
      </rPr>
      <t>董云秀</t>
    </r>
  </si>
  <si>
    <t>137****3622</t>
  </si>
  <si>
    <r>
      <rPr>
        <sz val="8"/>
        <rFont val="宋体"/>
        <charset val="134"/>
      </rPr>
      <t>宜良县匡远街道山后社区山后村一组、二组村内道路硬化工程项目</t>
    </r>
  </si>
  <si>
    <r>
      <rPr>
        <sz val="8"/>
        <rFont val="宋体"/>
        <charset val="134"/>
      </rPr>
      <t>山后社区</t>
    </r>
  </si>
  <si>
    <r>
      <rPr>
        <sz val="8"/>
        <rFont val="宋体"/>
        <charset val="134"/>
      </rPr>
      <t>山后村一组、二组村内道路硬化项目，工程量如下：长</t>
    </r>
    <r>
      <rPr>
        <sz val="8"/>
        <rFont val="Times New Roman"/>
        <charset val="134"/>
      </rPr>
      <t>2700</t>
    </r>
    <r>
      <rPr>
        <sz val="8"/>
        <rFont val="宋体"/>
        <charset val="134"/>
      </rPr>
      <t>米、宽</t>
    </r>
    <r>
      <rPr>
        <sz val="8"/>
        <rFont val="Times New Roman"/>
        <charset val="134"/>
      </rPr>
      <t>4</t>
    </r>
    <r>
      <rPr>
        <sz val="8"/>
        <rFont val="宋体"/>
        <charset val="134"/>
      </rPr>
      <t>米的厚度</t>
    </r>
    <r>
      <rPr>
        <sz val="8"/>
        <rFont val="Times New Roman"/>
        <charset val="134"/>
      </rPr>
      <t xml:space="preserve">0.2 </t>
    </r>
    <r>
      <rPr>
        <sz val="8"/>
        <rFont val="宋体"/>
        <charset val="134"/>
      </rPr>
      <t>米，面积约</t>
    </r>
    <r>
      <rPr>
        <sz val="8"/>
        <rFont val="Times New Roman"/>
        <charset val="134"/>
      </rPr>
      <t>10800</t>
    </r>
    <r>
      <rPr>
        <sz val="8"/>
        <rFont val="宋体"/>
        <charset val="134"/>
      </rPr>
      <t>平方米使用混凝土标号为</t>
    </r>
    <r>
      <rPr>
        <sz val="8"/>
        <rFont val="Times New Roman"/>
        <charset val="134"/>
      </rPr>
      <t xml:space="preserve"> c20</t>
    </r>
  </si>
  <si>
    <r>
      <rPr>
        <sz val="8"/>
        <rFont val="宋体"/>
        <charset val="134"/>
      </rPr>
      <t>该村小组全村未进行过道路硬化，群众生产生活极为不便，道路硬化可极大的解决村民出行难的问题</t>
    </r>
  </si>
  <si>
    <r>
      <rPr>
        <sz val="8"/>
        <rFont val="宋体"/>
        <charset val="134"/>
      </rPr>
      <t>李文进</t>
    </r>
  </si>
  <si>
    <t>138****1436</t>
  </si>
  <si>
    <r>
      <rPr>
        <sz val="8"/>
        <rFont val="宋体"/>
        <charset val="134"/>
      </rPr>
      <t>宜良县匡远街道木兴社区小渡口小组村内道路硬化项目</t>
    </r>
  </si>
  <si>
    <r>
      <rPr>
        <sz val="8"/>
        <rFont val="宋体"/>
        <charset val="134"/>
      </rPr>
      <t>木兴社区</t>
    </r>
  </si>
  <si>
    <r>
      <rPr>
        <sz val="8"/>
        <rFont val="宋体"/>
        <charset val="134"/>
      </rPr>
      <t>硬化小渡口村内道路，长约</t>
    </r>
    <r>
      <rPr>
        <sz val="8"/>
        <rFont val="Times New Roman"/>
        <charset val="134"/>
      </rPr>
      <t>1400</t>
    </r>
    <r>
      <rPr>
        <sz val="8"/>
        <rFont val="宋体"/>
        <charset val="134"/>
      </rPr>
      <t>米，宽约</t>
    </r>
    <r>
      <rPr>
        <sz val="8"/>
        <rFont val="Times New Roman"/>
        <charset val="134"/>
      </rPr>
      <t>3</t>
    </r>
    <r>
      <rPr>
        <sz val="8"/>
        <rFont val="宋体"/>
        <charset val="134"/>
      </rPr>
      <t>米，村内排水沟修建</t>
    </r>
    <r>
      <rPr>
        <sz val="8"/>
        <rFont val="Times New Roman"/>
        <charset val="134"/>
      </rPr>
      <t>800</t>
    </r>
    <r>
      <rPr>
        <sz val="8"/>
        <rFont val="宋体"/>
        <charset val="134"/>
      </rPr>
      <t>米。</t>
    </r>
  </si>
  <si>
    <r>
      <rPr>
        <sz val="8"/>
        <rFont val="宋体"/>
        <charset val="134"/>
      </rPr>
      <t>通过项目实施，极大提升村民出行的便利性与安全性，老人孩子行走更放心，减少意外事故发生，其次改善村庄整体面貌，增强村民对家乡的认同感和归属感，良好的道路条件能吸引更多投资，推动乡村产业多元化，促进乡村经济繁荣，为乡村振兴奠定坚实基础</t>
    </r>
    <r>
      <rPr>
        <sz val="8"/>
        <rFont val="Times New Roman"/>
        <charset val="134"/>
      </rPr>
      <t xml:space="preserve"> </t>
    </r>
    <r>
      <rPr>
        <sz val="8"/>
        <rFont val="宋体"/>
        <charset val="134"/>
      </rPr>
      <t>。</t>
    </r>
  </si>
  <si>
    <r>
      <rPr>
        <sz val="8"/>
        <rFont val="宋体"/>
        <charset val="134"/>
      </rPr>
      <t>张春润</t>
    </r>
  </si>
  <si>
    <t>138****3636</t>
  </si>
  <si>
    <r>
      <rPr>
        <sz val="8"/>
        <rFont val="宋体"/>
        <charset val="134"/>
      </rPr>
      <t>宜良县匡远街道瑞星社区白莲凹村村内道路硬化项目</t>
    </r>
  </si>
  <si>
    <r>
      <rPr>
        <sz val="8"/>
        <rFont val="宋体"/>
        <charset val="134"/>
      </rPr>
      <t>瑞星社区</t>
    </r>
  </si>
  <si>
    <r>
      <rPr>
        <sz val="8"/>
        <rFont val="宋体"/>
        <charset val="134"/>
      </rPr>
      <t>村内道路硬化长</t>
    </r>
    <r>
      <rPr>
        <sz val="8"/>
        <rFont val="Times New Roman"/>
        <charset val="134"/>
      </rPr>
      <t>650</t>
    </r>
    <r>
      <rPr>
        <sz val="8"/>
        <rFont val="宋体"/>
        <charset val="134"/>
      </rPr>
      <t>米，宽</t>
    </r>
    <r>
      <rPr>
        <sz val="8"/>
        <rFont val="Times New Roman"/>
        <charset val="134"/>
      </rPr>
      <t>4</t>
    </r>
    <r>
      <rPr>
        <sz val="8"/>
        <rFont val="宋体"/>
        <charset val="134"/>
      </rPr>
      <t>米</t>
    </r>
  </si>
  <si>
    <r>
      <rPr>
        <sz val="8"/>
        <rFont val="宋体"/>
        <charset val="134"/>
      </rPr>
      <t>通过项目实施，提升村内基础设施建设，整治提升人居环境，确保绿美村庄清洁</t>
    </r>
    <r>
      <rPr>
        <sz val="8"/>
        <rFont val="Times New Roman"/>
        <charset val="134"/>
      </rPr>
      <t>“</t>
    </r>
    <r>
      <rPr>
        <sz val="8"/>
        <rFont val="宋体"/>
        <charset val="134"/>
      </rPr>
      <t>底色</t>
    </r>
    <r>
      <rPr>
        <sz val="8"/>
        <rFont val="Times New Roman"/>
        <charset val="134"/>
      </rPr>
      <t>”</t>
    </r>
    <r>
      <rPr>
        <sz val="8"/>
        <rFont val="宋体"/>
        <charset val="134"/>
      </rPr>
      <t>，全面推进乡村风貌提升。提升人民群众获得感，让农村美、农民富、农业强成为良性循环，助力乡村振兴深入推进。项目建成后进一步提高村内基础设施建设，发展农村经济和改善农民生活条件，硬化村内道路，不仅满足了村民的日常出行，也提高村民的生活环境质量，为乡村振兴奠定坚实基础。</t>
    </r>
  </si>
  <si>
    <r>
      <rPr>
        <sz val="8"/>
        <rFont val="宋体"/>
        <charset val="134"/>
      </rPr>
      <t>王继云</t>
    </r>
  </si>
  <si>
    <t>136****0438</t>
  </si>
  <si>
    <r>
      <rPr>
        <sz val="8"/>
        <rFont val="宋体"/>
        <charset val="134"/>
      </rPr>
      <t>宜良县匡远街道温泉社区上栗者小组村内道路硬化建设项目（二期）</t>
    </r>
  </si>
  <si>
    <r>
      <rPr>
        <sz val="8"/>
        <rFont val="宋体"/>
        <charset val="134"/>
      </rPr>
      <t>村内道路硬化共</t>
    </r>
    <r>
      <rPr>
        <sz val="8"/>
        <rFont val="Times New Roman"/>
        <charset val="134"/>
      </rPr>
      <t>5895</t>
    </r>
    <r>
      <rPr>
        <sz val="8"/>
        <rFont val="宋体"/>
        <charset val="134"/>
      </rPr>
      <t>平方米；村内排水沟建设长约</t>
    </r>
    <r>
      <rPr>
        <sz val="8"/>
        <rFont val="Times New Roman"/>
        <charset val="134"/>
      </rPr>
      <t>1492.50</t>
    </r>
    <r>
      <rPr>
        <sz val="8"/>
        <rFont val="宋体"/>
        <charset val="134"/>
      </rPr>
      <t>米。</t>
    </r>
  </si>
  <si>
    <r>
      <rPr>
        <sz val="8"/>
        <rFont val="宋体"/>
        <charset val="134"/>
      </rPr>
      <t>通过项目实施，一是提升人居环境，建设绿美乡村。硬化村内道，不仅满足了村民的日常出行，还提升了人居环境，美化了村庄。同时进一步完善污村内污水沟及雨污收集管网，实现雨污分离是使村庄污水有效治理，是改善农民生活的必备条件，不断优化群众生活居住环境，打造绿美村庄。二是助力产业发展。</t>
    </r>
    <r>
      <rPr>
        <sz val="8"/>
        <rFont val="Times New Roman"/>
        <charset val="134"/>
      </rPr>
      <t>“</t>
    </r>
    <r>
      <rPr>
        <sz val="8"/>
        <rFont val="宋体"/>
        <charset val="134"/>
      </rPr>
      <t>要想富先修路</t>
    </r>
    <r>
      <rPr>
        <sz val="8"/>
        <rFont val="Times New Roman"/>
        <charset val="134"/>
      </rPr>
      <t>”</t>
    </r>
    <r>
      <rPr>
        <sz val="8"/>
        <rFont val="宋体"/>
        <charset val="134"/>
      </rPr>
      <t>提升农业综合服务生产能力。完善农村物流运输体系，增加农村共富驿站，促进物流网络建设，实现</t>
    </r>
    <r>
      <rPr>
        <sz val="8"/>
        <rFont val="Times New Roman"/>
        <charset val="134"/>
      </rPr>
      <t>“</t>
    </r>
    <r>
      <rPr>
        <sz val="8"/>
        <rFont val="宋体"/>
        <charset val="134"/>
      </rPr>
      <t>工业品下乡，农产品进城</t>
    </r>
    <r>
      <rPr>
        <sz val="8"/>
        <rFont val="Times New Roman"/>
        <charset val="134"/>
      </rPr>
      <t>”</t>
    </r>
    <r>
      <rPr>
        <sz val="8"/>
        <rFont val="宋体"/>
        <charset val="134"/>
      </rPr>
      <t>双向畅通。</t>
    </r>
  </si>
  <si>
    <r>
      <rPr>
        <sz val="8"/>
        <rFont val="宋体"/>
        <charset val="134"/>
      </rPr>
      <t>小额信贷</t>
    </r>
  </si>
  <si>
    <r>
      <rPr>
        <sz val="8"/>
        <rFont val="宋体"/>
        <charset val="134"/>
      </rPr>
      <t>宜良县</t>
    </r>
    <r>
      <rPr>
        <sz val="8"/>
        <rFont val="Times New Roman"/>
        <charset val="134"/>
      </rPr>
      <t>2026</t>
    </r>
    <r>
      <rPr>
        <sz val="8"/>
        <rFont val="宋体"/>
        <charset val="134"/>
      </rPr>
      <t>年小额信贷贴息项目</t>
    </r>
  </si>
  <si>
    <r>
      <rPr>
        <sz val="8"/>
        <rFont val="宋体"/>
        <charset val="134"/>
      </rPr>
      <t>全县脱贫户（包含监测户）申请</t>
    </r>
    <r>
      <rPr>
        <sz val="8"/>
        <rFont val="Times New Roman"/>
        <charset val="134"/>
      </rPr>
      <t>5</t>
    </r>
    <r>
      <rPr>
        <sz val="8"/>
        <rFont val="宋体"/>
        <charset val="134"/>
      </rPr>
      <t>万元以下贴息信贷，贷款年限</t>
    </r>
    <r>
      <rPr>
        <sz val="8"/>
        <rFont val="Times New Roman"/>
        <charset val="134"/>
      </rPr>
      <t>3</t>
    </r>
    <r>
      <rPr>
        <sz val="8"/>
        <rFont val="宋体"/>
        <charset val="134"/>
      </rPr>
      <t>年以内；免担保免抵押、基准利率放贷、财政贴息；贴息贷款的用途只能用于发展家庭种养殖业、家庭简单加工业、家庭旅游业、电商、购置小型农机具等生产经营活动，不能用于结婚、建房、理财、购置家庭用品等非生产性支出。</t>
    </r>
  </si>
  <si>
    <r>
      <rPr>
        <sz val="8"/>
        <rFont val="宋体"/>
        <charset val="134"/>
      </rPr>
      <t>通过小额信贷贴息，使广大脱贫户和监测户获得政府优惠政策支持，增强自我发展能力，进一步加快农民增收致富的步伐，以巩固脱贫攻坚成果的长效带贫减贫机制。脱贫户及基础就可以增加收入，积累资产，降低外部风险。</t>
    </r>
  </si>
  <si>
    <r>
      <rPr>
        <sz val="8"/>
        <rFont val="宋体"/>
        <charset val="134"/>
      </rPr>
      <t>张才路</t>
    </r>
  </si>
  <si>
    <t>158****1840</t>
  </si>
  <si>
    <r>
      <rPr>
        <sz val="8"/>
        <rFont val="宋体"/>
        <charset val="134"/>
      </rPr>
      <t>三保障</t>
    </r>
  </si>
  <si>
    <r>
      <rPr>
        <sz val="8"/>
        <rFont val="Times New Roman"/>
        <charset val="134"/>
      </rPr>
      <t>“</t>
    </r>
    <r>
      <rPr>
        <sz val="8"/>
        <rFont val="宋体"/>
        <charset val="134"/>
      </rPr>
      <t>雨露计划</t>
    </r>
    <r>
      <rPr>
        <sz val="8"/>
        <rFont val="Times New Roman"/>
        <charset val="134"/>
      </rPr>
      <t>”</t>
    </r>
    <r>
      <rPr>
        <sz val="8"/>
        <rFont val="宋体"/>
        <charset val="134"/>
      </rPr>
      <t>职业教育补助</t>
    </r>
  </si>
  <si>
    <r>
      <rPr>
        <sz val="8"/>
        <rFont val="宋体"/>
        <charset val="134"/>
      </rPr>
      <t>宜良县</t>
    </r>
    <r>
      <rPr>
        <sz val="8"/>
        <rFont val="Times New Roman"/>
        <charset val="134"/>
      </rPr>
      <t>2026</t>
    </r>
    <r>
      <rPr>
        <sz val="8"/>
        <rFont val="宋体"/>
        <charset val="134"/>
      </rPr>
      <t>年</t>
    </r>
    <r>
      <rPr>
        <sz val="8"/>
        <rFont val="Times New Roman"/>
        <charset val="134"/>
      </rPr>
      <t>“</t>
    </r>
    <r>
      <rPr>
        <sz val="8"/>
        <rFont val="宋体"/>
        <charset val="134"/>
      </rPr>
      <t>雨露计划</t>
    </r>
    <r>
      <rPr>
        <sz val="8"/>
        <rFont val="Times New Roman"/>
        <charset val="134"/>
      </rPr>
      <t>”</t>
    </r>
    <r>
      <rPr>
        <sz val="8"/>
        <rFont val="宋体"/>
        <charset val="134"/>
      </rPr>
      <t>职业教育补助项目</t>
    </r>
  </si>
  <si>
    <r>
      <rPr>
        <sz val="8"/>
        <rFont val="宋体"/>
        <charset val="134"/>
      </rPr>
      <t>对宜良县内脱贫户及监测对象的在校学生进行补助，接受全日制普通大专、高职院校、技师学院、职业本科院校等高等职业教育的补助标准为</t>
    </r>
    <r>
      <rPr>
        <sz val="8"/>
        <rFont val="Times New Roman"/>
        <charset val="134"/>
      </rPr>
      <t>5000</t>
    </r>
    <r>
      <rPr>
        <sz val="8"/>
        <rFont val="宋体"/>
        <charset val="134"/>
      </rPr>
      <t>元</t>
    </r>
    <r>
      <rPr>
        <sz val="8"/>
        <rFont val="Times New Roman"/>
        <charset val="134"/>
      </rPr>
      <t>/</t>
    </r>
    <r>
      <rPr>
        <sz val="8"/>
        <rFont val="宋体"/>
        <charset val="134"/>
      </rPr>
      <t>人</t>
    </r>
    <r>
      <rPr>
        <sz val="8"/>
        <rFont val="Times New Roman"/>
        <charset val="134"/>
      </rPr>
      <t>/</t>
    </r>
    <r>
      <rPr>
        <sz val="8"/>
        <rFont val="宋体"/>
        <charset val="134"/>
      </rPr>
      <t>年（每人每学期补助</t>
    </r>
    <r>
      <rPr>
        <sz val="8"/>
        <rFont val="Times New Roman"/>
        <charset val="134"/>
      </rPr>
      <t>2500</t>
    </r>
    <r>
      <rPr>
        <sz val="8"/>
        <rFont val="宋体"/>
        <charset val="134"/>
      </rPr>
      <t>元），接受全日制普通中专、技工院校中等职业教育的补助标准为</t>
    </r>
    <r>
      <rPr>
        <sz val="8"/>
        <rFont val="Times New Roman"/>
        <charset val="134"/>
      </rPr>
      <t>4000</t>
    </r>
    <r>
      <rPr>
        <sz val="8"/>
        <rFont val="宋体"/>
        <charset val="134"/>
      </rPr>
      <t>元</t>
    </r>
    <r>
      <rPr>
        <sz val="8"/>
        <rFont val="Times New Roman"/>
        <charset val="134"/>
      </rPr>
      <t>/</t>
    </r>
    <r>
      <rPr>
        <sz val="8"/>
        <rFont val="宋体"/>
        <charset val="134"/>
      </rPr>
      <t>人</t>
    </r>
    <r>
      <rPr>
        <sz val="8"/>
        <rFont val="Times New Roman"/>
        <charset val="134"/>
      </rPr>
      <t>/</t>
    </r>
    <r>
      <rPr>
        <sz val="8"/>
        <rFont val="宋体"/>
        <charset val="134"/>
      </rPr>
      <t>年（每人每学期补助</t>
    </r>
    <r>
      <rPr>
        <sz val="8"/>
        <rFont val="Times New Roman"/>
        <charset val="134"/>
      </rPr>
      <t>2000</t>
    </r>
    <r>
      <rPr>
        <sz val="8"/>
        <rFont val="宋体"/>
        <charset val="134"/>
      </rPr>
      <t>元），接受全日制职业高中中等职业教育的补助标准为</t>
    </r>
    <r>
      <rPr>
        <sz val="8"/>
        <rFont val="Times New Roman"/>
        <charset val="134"/>
      </rPr>
      <t>3000</t>
    </r>
    <r>
      <rPr>
        <sz val="8"/>
        <rFont val="宋体"/>
        <charset val="134"/>
      </rPr>
      <t>元</t>
    </r>
    <r>
      <rPr>
        <sz val="8"/>
        <rFont val="Times New Roman"/>
        <charset val="134"/>
      </rPr>
      <t>/</t>
    </r>
    <r>
      <rPr>
        <sz val="8"/>
        <rFont val="宋体"/>
        <charset val="134"/>
      </rPr>
      <t>人</t>
    </r>
    <r>
      <rPr>
        <sz val="8"/>
        <rFont val="Times New Roman"/>
        <charset val="134"/>
      </rPr>
      <t>/</t>
    </r>
    <r>
      <rPr>
        <sz val="8"/>
        <rFont val="宋体"/>
        <charset val="134"/>
      </rPr>
      <t>年（每人每学期补助</t>
    </r>
    <r>
      <rPr>
        <sz val="8"/>
        <rFont val="Times New Roman"/>
        <charset val="134"/>
      </rPr>
      <t>1500</t>
    </r>
    <r>
      <rPr>
        <sz val="8"/>
        <rFont val="宋体"/>
        <charset val="134"/>
      </rPr>
      <t>元）。</t>
    </r>
  </si>
  <si>
    <r>
      <rPr>
        <sz val="8"/>
        <rFont val="宋体"/>
        <charset val="134"/>
      </rPr>
      <t>提升脱贫人口及监测对象接受中、高等职业教育的子女的就业率。</t>
    </r>
  </si>
  <si>
    <r>
      <rPr>
        <sz val="8"/>
        <rFont val="宋体"/>
        <charset val="134"/>
      </rPr>
      <t>公益性岗位</t>
    </r>
  </si>
  <si>
    <r>
      <rPr>
        <sz val="8"/>
        <rFont val="宋体"/>
        <charset val="134"/>
      </rPr>
      <t>宜良县</t>
    </r>
    <r>
      <rPr>
        <sz val="8"/>
        <rFont val="Times New Roman"/>
        <charset val="134"/>
      </rPr>
      <t>2026</t>
    </r>
    <r>
      <rPr>
        <sz val="8"/>
        <rFont val="宋体"/>
        <charset val="134"/>
      </rPr>
      <t>年度脱贫人口和监测对象乡村公益性岗位补助项目</t>
    </r>
  </si>
  <si>
    <r>
      <rPr>
        <sz val="8"/>
        <rFont val="Times New Roman"/>
        <charset val="134"/>
      </rPr>
      <t>112</t>
    </r>
    <r>
      <rPr>
        <sz val="8"/>
        <rFont val="宋体"/>
        <charset val="134"/>
      </rPr>
      <t>村</t>
    </r>
  </si>
  <si>
    <r>
      <rPr>
        <sz val="8"/>
        <rFont val="宋体"/>
        <charset val="134"/>
      </rPr>
      <t>对脱贫户及监测户中弱劳动力就地就近安排乡村公益性岗位。</t>
    </r>
  </si>
  <si>
    <r>
      <rPr>
        <sz val="8"/>
        <rFont val="宋体"/>
        <charset val="134"/>
      </rPr>
      <t>对参加公益性岗位的脱贫户及监测户进行公益性岗位补贴，每人每月</t>
    </r>
    <r>
      <rPr>
        <sz val="8"/>
        <rFont val="Times New Roman"/>
        <charset val="134"/>
      </rPr>
      <t>400</t>
    </r>
    <r>
      <rPr>
        <sz val="8"/>
        <rFont val="宋体"/>
        <charset val="134"/>
      </rPr>
      <t>元，每年人均纯收入增加</t>
    </r>
    <r>
      <rPr>
        <sz val="8"/>
        <rFont val="Times New Roman"/>
        <charset val="134"/>
      </rPr>
      <t>4800</t>
    </r>
    <r>
      <rPr>
        <sz val="8"/>
        <rFont val="宋体"/>
        <charset val="134"/>
      </rPr>
      <t>元，提升了脱贫户及监测户的生活质量</t>
    </r>
  </si>
  <si>
    <r>
      <rPr>
        <sz val="8"/>
        <rFont val="宋体"/>
        <charset val="134"/>
      </rPr>
      <t>管理费</t>
    </r>
  </si>
  <si>
    <r>
      <rPr>
        <sz val="8"/>
        <rFont val="宋体"/>
        <charset val="134"/>
      </rPr>
      <t>项目管理费</t>
    </r>
  </si>
  <si>
    <r>
      <rPr>
        <sz val="8"/>
        <rFont val="宋体"/>
        <charset val="134"/>
      </rPr>
      <t>宜良县</t>
    </r>
    <r>
      <rPr>
        <sz val="8"/>
        <rFont val="Times New Roman"/>
        <charset val="134"/>
      </rPr>
      <t>2025</t>
    </r>
    <r>
      <rPr>
        <sz val="8"/>
        <rFont val="宋体"/>
        <charset val="134"/>
      </rPr>
      <t>年项目管理费</t>
    </r>
  </si>
  <si>
    <r>
      <rPr>
        <sz val="8"/>
        <rFont val="Times New Roman"/>
        <charset val="134"/>
      </rPr>
      <t>2025</t>
    </r>
    <r>
      <rPr>
        <sz val="8"/>
        <rFont val="宋体"/>
        <charset val="134"/>
      </rPr>
      <t>年衔接资金项目管理相关支出</t>
    </r>
  </si>
  <si>
    <r>
      <rPr>
        <sz val="8"/>
        <rFont val="宋体"/>
        <charset val="134"/>
      </rPr>
      <t>做好项目全周期管理，提高项目管理规范程度，提升绩效评价水平。</t>
    </r>
  </si>
  <si>
    <r>
      <rPr>
        <sz val="8"/>
        <rFont val="宋体"/>
        <charset val="134"/>
      </rPr>
      <t>管好用活衔接资金及项目，确保人民群众利益。</t>
    </r>
  </si>
  <si>
    <r>
      <rPr>
        <sz val="8"/>
        <rFont val="宋体"/>
        <charset val="134"/>
      </rPr>
      <t>徐丹</t>
    </r>
  </si>
  <si>
    <t>138****1395</t>
  </si>
  <si>
    <r>
      <rPr>
        <sz val="8"/>
        <rFont val="宋体"/>
        <charset val="134"/>
      </rPr>
      <t>产业到户奖补</t>
    </r>
  </si>
  <si>
    <r>
      <rPr>
        <sz val="8"/>
        <rFont val="宋体"/>
        <charset val="134"/>
      </rPr>
      <t>宜良县</t>
    </r>
    <r>
      <rPr>
        <sz val="8"/>
        <rFont val="Times New Roman"/>
        <charset val="134"/>
      </rPr>
      <t>2026</t>
    </r>
    <r>
      <rPr>
        <sz val="8"/>
        <rFont val="宋体"/>
        <charset val="134"/>
      </rPr>
      <t>年度产业到户奖补项目</t>
    </r>
  </si>
  <si>
    <r>
      <rPr>
        <sz val="8"/>
        <rFont val="宋体"/>
        <charset val="134"/>
      </rPr>
      <t>对发展种植、养殖等第一产业的脱贫人口和监测对象进行奖补，其中对脱贫户奖补累计不超过</t>
    </r>
    <r>
      <rPr>
        <sz val="8"/>
        <rFont val="Times New Roman"/>
        <charset val="134"/>
      </rPr>
      <t>1000</t>
    </r>
    <r>
      <rPr>
        <sz val="8"/>
        <rFont val="宋体"/>
        <charset val="134"/>
      </rPr>
      <t>元</t>
    </r>
    <r>
      <rPr>
        <sz val="8"/>
        <rFont val="Times New Roman"/>
        <charset val="134"/>
      </rPr>
      <t>/</t>
    </r>
    <r>
      <rPr>
        <sz val="8"/>
        <rFont val="宋体"/>
        <charset val="134"/>
      </rPr>
      <t>户，监测户奖补累计不超过</t>
    </r>
    <r>
      <rPr>
        <sz val="8"/>
        <rFont val="Times New Roman"/>
        <charset val="134"/>
      </rPr>
      <t>1500</t>
    </r>
    <r>
      <rPr>
        <sz val="8"/>
        <rFont val="宋体"/>
        <charset val="134"/>
      </rPr>
      <t>元</t>
    </r>
    <r>
      <rPr>
        <sz val="8"/>
        <rFont val="Times New Roman"/>
        <charset val="134"/>
      </rPr>
      <t>/</t>
    </r>
    <r>
      <rPr>
        <sz val="8"/>
        <rFont val="宋体"/>
        <charset val="134"/>
      </rPr>
      <t>户。对脱贫户、监测户出栏出售已饲养一年以上能繁母牛、肉牛进行奖补，对当年新生犊牛且饲养</t>
    </r>
    <r>
      <rPr>
        <sz val="8"/>
        <rFont val="Times New Roman"/>
        <charset val="134"/>
      </rPr>
      <t>3</t>
    </r>
    <r>
      <rPr>
        <sz val="8"/>
        <rFont val="宋体"/>
        <charset val="134"/>
      </rPr>
      <t>个月以上的，采取见犊补母的方式，给予母牛补贴。脱贫户不超过</t>
    </r>
    <r>
      <rPr>
        <sz val="8"/>
        <rFont val="Times New Roman"/>
        <charset val="134"/>
      </rPr>
      <t>6000</t>
    </r>
    <r>
      <rPr>
        <sz val="8"/>
        <rFont val="宋体"/>
        <charset val="134"/>
      </rPr>
      <t>元，监测户不超过</t>
    </r>
    <r>
      <rPr>
        <sz val="8"/>
        <rFont val="Times New Roman"/>
        <charset val="134"/>
      </rPr>
      <t>10000</t>
    </r>
    <r>
      <rPr>
        <sz val="8"/>
        <rFont val="宋体"/>
        <charset val="134"/>
      </rPr>
      <t>元。</t>
    </r>
  </si>
  <si>
    <r>
      <rPr>
        <sz val="8"/>
        <rFont val="宋体"/>
        <charset val="134"/>
      </rPr>
      <t>对发展第一产业的脱贫户及监测户进行补贴，增加收入，降低生产成本，提升了脱贫户及监测户的生活质量</t>
    </r>
  </si>
  <si>
    <r>
      <rPr>
        <sz val="8"/>
        <rFont val="宋体"/>
        <charset val="134"/>
      </rPr>
      <t>通过实施产业奖补到户，引导和激励脱贫人口通过发展生产，实现生产经营性收入稳步提高。提倡</t>
    </r>
    <r>
      <rPr>
        <sz val="8"/>
        <rFont val="Times New Roman"/>
        <charset val="134"/>
      </rPr>
      <t>“</t>
    </r>
    <r>
      <rPr>
        <sz val="8"/>
        <rFont val="宋体"/>
        <charset val="134"/>
      </rPr>
      <t>多干多补、少干少补、不干不补</t>
    </r>
    <r>
      <rPr>
        <sz val="8"/>
        <rFont val="Times New Roman"/>
        <charset val="134"/>
      </rPr>
      <t>”</t>
    </r>
    <r>
      <rPr>
        <sz val="8"/>
        <rFont val="宋体"/>
        <charset val="134"/>
      </rPr>
      <t>，激励脱贫群众开展自种自养，能种能养，多种多养，变</t>
    </r>
    <r>
      <rPr>
        <sz val="8"/>
        <rFont val="Times New Roman"/>
        <charset val="134"/>
      </rPr>
      <t>“</t>
    </r>
    <r>
      <rPr>
        <sz val="8"/>
        <rFont val="宋体"/>
        <charset val="134"/>
      </rPr>
      <t>要我干</t>
    </r>
    <r>
      <rPr>
        <sz val="8"/>
        <rFont val="Times New Roman"/>
        <charset val="134"/>
      </rPr>
      <t>”</t>
    </r>
    <r>
      <rPr>
        <sz val="8"/>
        <rFont val="宋体"/>
        <charset val="134"/>
      </rPr>
      <t>为</t>
    </r>
    <r>
      <rPr>
        <sz val="8"/>
        <rFont val="Times New Roman"/>
        <charset val="134"/>
      </rPr>
      <t>“</t>
    </r>
    <r>
      <rPr>
        <sz val="8"/>
        <rFont val="宋体"/>
        <charset val="134"/>
      </rPr>
      <t>我要干</t>
    </r>
    <r>
      <rPr>
        <sz val="8"/>
        <rFont val="Times New Roman"/>
        <charset val="134"/>
      </rPr>
      <t>”</t>
    </r>
    <r>
      <rPr>
        <sz val="8"/>
        <rFont val="宋体"/>
        <charset val="134"/>
      </rPr>
      <t>，实现产业增产、群众增收，持续增加其获得感、幸福感。</t>
    </r>
  </si>
  <si>
    <r>
      <rPr>
        <sz val="8"/>
        <rFont val="宋体"/>
        <charset val="134"/>
      </rPr>
      <t>宜良县马街镇马家冲社区</t>
    </r>
    <r>
      <rPr>
        <sz val="8"/>
        <rFont val="Times New Roman"/>
        <charset val="134"/>
      </rPr>
      <t>“</t>
    </r>
    <r>
      <rPr>
        <sz val="8"/>
        <rFont val="宋体"/>
        <charset val="134"/>
      </rPr>
      <t>石榴红</t>
    </r>
    <r>
      <rPr>
        <sz val="8"/>
        <rFont val="Times New Roman"/>
        <charset val="134"/>
      </rPr>
      <t>”</t>
    </r>
    <r>
      <rPr>
        <sz val="8"/>
        <rFont val="宋体"/>
        <charset val="134"/>
      </rPr>
      <t>民族团结进步集市</t>
    </r>
  </si>
  <si>
    <t>马家冲社区</t>
  </si>
  <si>
    <r>
      <rPr>
        <sz val="8"/>
        <rFont val="宋体"/>
        <charset val="134"/>
      </rPr>
      <t>场地硬化</t>
    </r>
    <r>
      <rPr>
        <sz val="8"/>
        <rFont val="Times New Roman"/>
        <charset val="134"/>
      </rPr>
      <t>400</t>
    </r>
    <r>
      <rPr>
        <sz val="8"/>
        <rFont val="宋体"/>
        <charset val="134"/>
      </rPr>
      <t>平方米，厚度</t>
    </r>
    <r>
      <rPr>
        <sz val="8"/>
        <rFont val="Times New Roman"/>
        <charset val="134"/>
      </rPr>
      <t>0.2</t>
    </r>
    <r>
      <rPr>
        <sz val="8"/>
        <rFont val="宋体"/>
        <charset val="134"/>
      </rPr>
      <t>米，单价</t>
    </r>
    <r>
      <rPr>
        <sz val="8"/>
        <rFont val="Times New Roman"/>
        <charset val="134"/>
      </rPr>
      <t>400</t>
    </r>
    <r>
      <rPr>
        <sz val="8"/>
        <rFont val="宋体"/>
        <charset val="134"/>
      </rPr>
      <t>元每立方米，挡墙支砌</t>
    </r>
    <r>
      <rPr>
        <sz val="8"/>
        <rFont val="Times New Roman"/>
        <charset val="134"/>
      </rPr>
      <t>160</t>
    </r>
    <r>
      <rPr>
        <sz val="8"/>
        <rFont val="宋体"/>
        <charset val="134"/>
      </rPr>
      <t>立方米，单价</t>
    </r>
    <r>
      <rPr>
        <sz val="8"/>
        <rFont val="Times New Roman"/>
        <charset val="134"/>
      </rPr>
      <t>400</t>
    </r>
    <r>
      <rPr>
        <sz val="8"/>
        <rFont val="宋体"/>
        <charset val="134"/>
      </rPr>
      <t>元每立方米，打造软籽石榴、玛瑙红樱桃、非遗竹编、鱼产品等农特产品交易平台</t>
    </r>
    <r>
      <rPr>
        <sz val="8"/>
        <rFont val="Times New Roman"/>
        <charset val="134"/>
      </rPr>
      <t>400</t>
    </r>
    <r>
      <rPr>
        <sz val="8"/>
        <rFont val="宋体"/>
        <charset val="134"/>
      </rPr>
      <t>平方米，单价</t>
    </r>
    <r>
      <rPr>
        <sz val="8"/>
        <rFont val="Times New Roman"/>
        <charset val="134"/>
      </rPr>
      <t>780</t>
    </r>
    <r>
      <rPr>
        <sz val="8"/>
        <rFont val="宋体"/>
        <charset val="134"/>
      </rPr>
      <t>元每平方米，促进</t>
    </r>
    <r>
      <rPr>
        <sz val="8"/>
        <rFont val="Times New Roman"/>
        <charset val="134"/>
      </rPr>
      <t>“</t>
    </r>
    <r>
      <rPr>
        <sz val="8"/>
        <rFont val="宋体"/>
        <charset val="134"/>
      </rPr>
      <t>土特产</t>
    </r>
    <r>
      <rPr>
        <sz val="8"/>
        <rFont val="Times New Roman"/>
        <charset val="134"/>
      </rPr>
      <t>”</t>
    </r>
    <r>
      <rPr>
        <sz val="8"/>
        <rFont val="宋体"/>
        <charset val="134"/>
      </rPr>
      <t>销售与文旅高度融合，以铸牢中华民族共同体意识为主线发展特色农业产业。</t>
    </r>
  </si>
  <si>
    <r>
      <rPr>
        <sz val="8"/>
        <rFont val="宋体"/>
        <charset val="134"/>
      </rPr>
      <t>项目预计成效：一是为辖区软籽石榴、玛瑙红樱桃、非遗竹编、鱼产品、野生菌等产品提供季节性、常态性的交易平台，改变优质农产品流通不畅等问题，促进经济发展。二是平整场地农闲时为村民提供文化娱乐活动场地，打造铸牢中华民族共同体意识文化长廊，提高群众意识和参与度，丰富群众精神生活。三是与</t>
    </r>
    <r>
      <rPr>
        <sz val="8"/>
        <rFont val="Times New Roman"/>
        <charset val="134"/>
      </rPr>
      <t>“</t>
    </r>
    <r>
      <rPr>
        <sz val="8"/>
        <rFont val="宋体"/>
        <charset val="134"/>
      </rPr>
      <t>云鱼谷</t>
    </r>
    <r>
      <rPr>
        <sz val="8"/>
        <rFont val="Times New Roman"/>
        <charset val="134"/>
      </rPr>
      <t>”</t>
    </r>
    <r>
      <rPr>
        <sz val="8"/>
        <rFont val="宋体"/>
        <charset val="134"/>
      </rPr>
      <t>整成文旅配套，形成</t>
    </r>
    <r>
      <rPr>
        <sz val="8"/>
        <rFont val="Times New Roman"/>
        <charset val="134"/>
      </rPr>
      <t>“</t>
    </r>
    <r>
      <rPr>
        <sz val="8"/>
        <rFont val="宋体"/>
        <charset val="134"/>
      </rPr>
      <t>游、购、娱</t>
    </r>
    <r>
      <rPr>
        <sz val="8"/>
        <rFont val="Times New Roman"/>
        <charset val="134"/>
      </rPr>
      <t>”</t>
    </r>
    <r>
      <rPr>
        <sz val="8"/>
        <rFont val="宋体"/>
        <charset val="134"/>
      </rPr>
      <t>一体的文旅融合新业态，促进马家冲少数民族村寨旅游业态提档升级。四是项目的建设建成后，可与云南茂湾水产养殖有限责任公司衔接，对交易市场进行租赁进行大王番茄分拣，增加村集体收入每年</t>
    </r>
    <r>
      <rPr>
        <sz val="8"/>
        <rFont val="Times New Roman"/>
        <charset val="134"/>
      </rPr>
      <t>3</t>
    </r>
    <r>
      <rPr>
        <sz val="8"/>
        <rFont val="宋体"/>
        <charset val="134"/>
      </rPr>
      <t>万元。</t>
    </r>
  </si>
  <si>
    <r>
      <rPr>
        <sz val="8"/>
        <rFont val="宋体"/>
        <charset val="134"/>
      </rPr>
      <t>项目优先为社区</t>
    </r>
    <r>
      <rPr>
        <sz val="8"/>
        <rFont val="Times New Roman"/>
        <charset val="134"/>
      </rPr>
      <t xml:space="preserve"> 4 </t>
    </r>
    <r>
      <rPr>
        <sz val="8"/>
        <rFont val="宋体"/>
        <charset val="134"/>
      </rPr>
      <t>个村小组</t>
    </r>
    <r>
      <rPr>
        <sz val="8"/>
        <rFont val="Times New Roman"/>
        <charset val="134"/>
      </rPr>
      <t xml:space="preserve"> 140 </t>
    </r>
    <r>
      <rPr>
        <sz val="8"/>
        <rFont val="宋体"/>
        <charset val="134"/>
      </rPr>
      <t>户农户提供免费或低租金摊位，助</t>
    </r>
    <r>
      <rPr>
        <sz val="8"/>
        <rFont val="Times New Roman"/>
        <charset val="134"/>
      </rPr>
      <t xml:space="preserve"> 1000 </t>
    </r>
    <r>
      <rPr>
        <sz val="8"/>
        <rFont val="宋体"/>
        <charset val="134"/>
      </rPr>
      <t>余亩樱桃销售；非樱桃季租赁给茂湾水产分拣番茄，年增村集体收入</t>
    </r>
    <r>
      <rPr>
        <sz val="8"/>
        <rFont val="Times New Roman"/>
        <charset val="134"/>
      </rPr>
      <t xml:space="preserve"> 3 </t>
    </r>
    <r>
      <rPr>
        <sz val="8"/>
        <rFont val="宋体"/>
        <charset val="134"/>
      </rPr>
      <t>万元反哺农户。建设与运营阶段优先雇本地农户，带动就业增收，夯实樱桃支柱产业，助农户年增收</t>
    </r>
    <r>
      <rPr>
        <sz val="8"/>
        <rFont val="Times New Roman"/>
        <charset val="134"/>
      </rPr>
      <t xml:space="preserve"> 200 </t>
    </r>
    <r>
      <rPr>
        <sz val="8"/>
        <rFont val="宋体"/>
        <charset val="134"/>
      </rPr>
      <t>余万元。</t>
    </r>
  </si>
  <si>
    <t>159****6705</t>
  </si>
  <si>
    <r>
      <rPr>
        <sz val="8"/>
        <color theme="1"/>
        <rFont val="宋体"/>
        <charset val="134"/>
      </rPr>
      <t>宜良县民宗局</t>
    </r>
  </si>
  <si>
    <t>配套设施项目</t>
  </si>
  <si>
    <t>小型农田水利设施建设</t>
  </si>
  <si>
    <t>宜良县耿家营乡玉鼓民族团结进步示范村项目</t>
  </si>
  <si>
    <r>
      <rPr>
        <sz val="8"/>
        <rFont val="宋体"/>
        <charset val="134"/>
      </rPr>
      <t>玉鼓社区</t>
    </r>
  </si>
  <si>
    <r>
      <rPr>
        <sz val="8"/>
        <rFont val="宋体"/>
        <charset val="134"/>
      </rPr>
      <t>铺设</t>
    </r>
    <r>
      <rPr>
        <sz val="8"/>
        <rFont val="Times New Roman"/>
        <charset val="134"/>
      </rPr>
      <t>4000</t>
    </r>
    <r>
      <rPr>
        <sz val="8"/>
        <rFont val="宋体"/>
        <charset val="134"/>
      </rPr>
      <t>米引水灌溉主管道及</t>
    </r>
    <r>
      <rPr>
        <sz val="8"/>
        <rFont val="Times New Roman"/>
        <charset val="134"/>
      </rPr>
      <t>800</t>
    </r>
    <r>
      <rPr>
        <sz val="8"/>
        <rFont val="宋体"/>
        <charset val="134"/>
      </rPr>
      <t>亩滴灌设施；新建</t>
    </r>
    <r>
      <rPr>
        <sz val="8"/>
        <rFont val="Times New Roman"/>
        <charset val="134"/>
      </rPr>
      <t>3000</t>
    </r>
    <r>
      <rPr>
        <sz val="8"/>
        <rFont val="宋体"/>
        <charset val="134"/>
      </rPr>
      <t>立方水池。</t>
    </r>
  </si>
  <si>
    <r>
      <rPr>
        <sz val="8"/>
        <rFont val="宋体"/>
        <charset val="134"/>
      </rPr>
      <t>本项目在实施</t>
    </r>
    <r>
      <rPr>
        <sz val="8"/>
        <rFont val="Times New Roman"/>
        <charset val="134"/>
      </rPr>
      <t>“</t>
    </r>
    <r>
      <rPr>
        <sz val="8"/>
        <rFont val="宋体"/>
        <charset val="134"/>
      </rPr>
      <t>药光互补</t>
    </r>
    <r>
      <rPr>
        <sz val="8"/>
        <rFont val="Times New Roman"/>
        <charset val="134"/>
      </rPr>
      <t>”</t>
    </r>
    <r>
      <rPr>
        <sz val="8"/>
        <rFont val="宋体"/>
        <charset val="134"/>
      </rPr>
      <t>项目的基础上，通过完善光伏板下土地的管网、道路等基础设施建设，打造中药材连片种植基地，项目建成后可节约土地资源，提高土地利用率，可吸纳</t>
    </r>
    <r>
      <rPr>
        <sz val="8"/>
        <rFont val="Times New Roman"/>
        <charset val="134"/>
      </rPr>
      <t>100</t>
    </r>
    <r>
      <rPr>
        <sz val="8"/>
        <rFont val="宋体"/>
        <charset val="134"/>
      </rPr>
      <t>余人长期务工，带动务工增收，同时项目以</t>
    </r>
    <r>
      <rPr>
        <sz val="8"/>
        <rFont val="Times New Roman"/>
        <charset val="134"/>
      </rPr>
      <t>“</t>
    </r>
    <r>
      <rPr>
        <sz val="8"/>
        <rFont val="宋体"/>
        <charset val="134"/>
      </rPr>
      <t>公司</t>
    </r>
    <r>
      <rPr>
        <sz val="8"/>
        <rFont val="Times New Roman"/>
        <charset val="134"/>
      </rPr>
      <t>+</t>
    </r>
    <r>
      <rPr>
        <sz val="8"/>
        <rFont val="宋体"/>
        <charset val="134"/>
      </rPr>
      <t>合作社</t>
    </r>
    <r>
      <rPr>
        <sz val="8"/>
        <rFont val="Times New Roman"/>
        <charset val="134"/>
      </rPr>
      <t>+</t>
    </r>
    <r>
      <rPr>
        <sz val="8"/>
        <rFont val="宋体"/>
        <charset val="134"/>
      </rPr>
      <t>农户</t>
    </r>
    <r>
      <rPr>
        <sz val="8"/>
        <rFont val="Times New Roman"/>
        <charset val="134"/>
      </rPr>
      <t>”</t>
    </r>
    <r>
      <rPr>
        <sz val="8"/>
        <rFont val="宋体"/>
        <charset val="134"/>
      </rPr>
      <t>模式推广种植中药材，实现优势中药材产业提档升级和高质量发展，进一步扩宽群众增收渠道。</t>
    </r>
  </si>
  <si>
    <r>
      <rPr>
        <sz val="8"/>
        <rFont val="宋体"/>
        <charset val="134"/>
      </rPr>
      <t>项目建成后，可带动周边</t>
    </r>
    <r>
      <rPr>
        <sz val="8"/>
        <rFont val="Times New Roman"/>
        <charset val="134"/>
      </rPr>
      <t>150</t>
    </r>
    <r>
      <rPr>
        <sz val="8"/>
        <rFont val="宋体"/>
        <charset val="134"/>
      </rPr>
      <t>户农户就业，提供中药材种植、管理等</t>
    </r>
    <r>
      <rPr>
        <sz val="8"/>
        <rFont val="Times New Roman"/>
        <charset val="134"/>
      </rPr>
      <t>300</t>
    </r>
    <r>
      <rPr>
        <sz val="8"/>
        <rFont val="宋体"/>
        <charset val="134"/>
      </rPr>
      <t>余个工作岗位，增加农民的工资性收入。同时，通过土地流转，农民可以获得稳定的土地租金收入。</t>
    </r>
  </si>
  <si>
    <r>
      <rPr>
        <sz val="8"/>
        <rFont val="宋体"/>
        <charset val="134"/>
      </rPr>
      <t>钱兴林</t>
    </r>
  </si>
  <si>
    <t>158****2031</t>
  </si>
  <si>
    <t>农村基础设施建设（含产业配套基础设施）</t>
  </si>
  <si>
    <r>
      <rPr>
        <sz val="8"/>
        <color rgb="FF000000"/>
        <rFont val="宋体"/>
        <charset val="134"/>
      </rPr>
      <t>宜良县竹山镇徐家渡社区民族团结示范村项目</t>
    </r>
  </si>
  <si>
    <r>
      <rPr>
        <sz val="8"/>
        <rFont val="宋体"/>
        <charset val="134"/>
      </rPr>
      <t>徐家渡社区</t>
    </r>
  </si>
  <si>
    <r>
      <rPr>
        <sz val="8"/>
        <rFont val="宋体"/>
        <charset val="134"/>
      </rPr>
      <t>徐家渡一组、二组内道路硬化长度</t>
    </r>
    <r>
      <rPr>
        <sz val="8"/>
        <rFont val="Times New Roman"/>
        <charset val="134"/>
      </rPr>
      <t>1800</t>
    </r>
    <r>
      <rPr>
        <sz val="8"/>
        <rFont val="宋体"/>
        <charset val="134"/>
      </rPr>
      <t>米，宽</t>
    </r>
    <r>
      <rPr>
        <sz val="8"/>
        <rFont val="Times New Roman"/>
        <charset val="134"/>
      </rPr>
      <t>6</t>
    </r>
    <r>
      <rPr>
        <sz val="8"/>
        <rFont val="宋体"/>
        <charset val="134"/>
      </rPr>
      <t>米、厚</t>
    </r>
    <r>
      <rPr>
        <sz val="8"/>
        <rFont val="Times New Roman"/>
        <charset val="134"/>
      </rPr>
      <t>0.16</t>
    </r>
    <r>
      <rPr>
        <sz val="8"/>
        <rFont val="宋体"/>
        <charset val="134"/>
      </rPr>
      <t>米、混凝土</t>
    </r>
    <r>
      <rPr>
        <sz val="8"/>
        <rFont val="Times New Roman"/>
        <charset val="134"/>
      </rPr>
      <t>1728</t>
    </r>
    <r>
      <rPr>
        <sz val="8"/>
        <rFont val="宋体"/>
        <charset val="134"/>
      </rPr>
      <t>立方、每立方</t>
    </r>
    <r>
      <rPr>
        <sz val="8"/>
        <rFont val="Times New Roman"/>
        <charset val="134"/>
      </rPr>
      <t>580</t>
    </r>
    <r>
      <rPr>
        <sz val="8"/>
        <rFont val="宋体"/>
        <charset val="134"/>
      </rPr>
      <t>元，合计</t>
    </r>
    <r>
      <rPr>
        <sz val="8"/>
        <rFont val="Times New Roman"/>
        <charset val="134"/>
      </rPr>
      <t>100.22</t>
    </r>
    <r>
      <rPr>
        <sz val="8"/>
        <rFont val="宋体"/>
        <charset val="134"/>
      </rPr>
      <t>万元。</t>
    </r>
  </si>
  <si>
    <r>
      <rPr>
        <sz val="8"/>
        <rFont val="Times New Roman"/>
        <charset val="134"/>
      </rPr>
      <t>(1)</t>
    </r>
    <r>
      <rPr>
        <sz val="8"/>
        <rFont val="宋体"/>
        <charset val="134"/>
      </rPr>
      <t>数量指标：徐家渡一组、二组硬化长度</t>
    </r>
    <r>
      <rPr>
        <sz val="8"/>
        <rFont val="Times New Roman"/>
        <charset val="134"/>
      </rPr>
      <t>≥1800m</t>
    </r>
    <r>
      <rPr>
        <sz val="8"/>
        <rFont val="宋体"/>
        <charset val="134"/>
      </rPr>
      <t>，宽</t>
    </r>
    <r>
      <rPr>
        <sz val="8"/>
        <rFont val="Times New Roman"/>
        <charset val="134"/>
      </rPr>
      <t>≥6</t>
    </r>
    <r>
      <rPr>
        <sz val="8"/>
        <rFont val="宋体"/>
        <charset val="134"/>
      </rPr>
      <t>米。（</t>
    </r>
    <r>
      <rPr>
        <sz val="8"/>
        <rFont val="Times New Roman"/>
        <charset val="134"/>
      </rPr>
      <t>2</t>
    </r>
    <r>
      <rPr>
        <sz val="8"/>
        <rFont val="宋体"/>
        <charset val="134"/>
      </rPr>
      <t>）质量指标：验收合格率</t>
    </r>
    <r>
      <rPr>
        <sz val="8"/>
        <rFont val="Times New Roman"/>
        <charset val="134"/>
      </rPr>
      <t>100%</t>
    </r>
    <r>
      <rPr>
        <sz val="8"/>
        <rFont val="宋体"/>
        <charset val="134"/>
      </rPr>
      <t>。（</t>
    </r>
    <r>
      <rPr>
        <sz val="8"/>
        <rFont val="Times New Roman"/>
        <charset val="134"/>
      </rPr>
      <t>3</t>
    </r>
    <r>
      <rPr>
        <sz val="8"/>
        <rFont val="宋体"/>
        <charset val="134"/>
      </rPr>
      <t>）时效指标：项目开工时间</t>
    </r>
    <r>
      <rPr>
        <sz val="8"/>
        <rFont val="Times New Roman"/>
        <charset val="134"/>
      </rPr>
      <t>2026</t>
    </r>
    <r>
      <rPr>
        <sz val="8"/>
        <rFont val="宋体"/>
        <charset val="134"/>
      </rPr>
      <t>年</t>
    </r>
    <r>
      <rPr>
        <sz val="8"/>
        <rFont val="Times New Roman"/>
        <charset val="134"/>
      </rPr>
      <t>3</t>
    </r>
    <r>
      <rPr>
        <sz val="8"/>
        <rFont val="宋体"/>
        <charset val="134"/>
      </rPr>
      <t>月，项目竣工时间</t>
    </r>
    <r>
      <rPr>
        <sz val="8"/>
        <rFont val="Times New Roman"/>
        <charset val="134"/>
      </rPr>
      <t>2026</t>
    </r>
    <r>
      <rPr>
        <sz val="8"/>
        <rFont val="宋体"/>
        <charset val="134"/>
      </rPr>
      <t>年</t>
    </r>
    <r>
      <rPr>
        <sz val="8"/>
        <rFont val="Times New Roman"/>
        <charset val="134"/>
      </rPr>
      <t>3</t>
    </r>
    <r>
      <rPr>
        <sz val="8"/>
        <rFont val="宋体"/>
        <charset val="134"/>
      </rPr>
      <t>月。（</t>
    </r>
    <r>
      <rPr>
        <sz val="8"/>
        <rFont val="Times New Roman"/>
        <charset val="134"/>
      </rPr>
      <t>4</t>
    </r>
    <r>
      <rPr>
        <sz val="8"/>
        <rFont val="宋体"/>
        <charset val="134"/>
      </rPr>
      <t>）成本指标：村内道路硬化造价成本</t>
    </r>
    <r>
      <rPr>
        <sz val="8"/>
        <rFont val="Times New Roman"/>
        <charset val="134"/>
      </rPr>
      <t>≤255</t>
    </r>
    <r>
      <rPr>
        <sz val="8"/>
        <rFont val="宋体"/>
        <charset val="134"/>
      </rPr>
      <t>元</t>
    </r>
    <r>
      <rPr>
        <sz val="8"/>
        <rFont val="Times New Roman"/>
        <charset val="134"/>
      </rPr>
      <t>/m</t>
    </r>
    <r>
      <rPr>
        <sz val="8"/>
        <rFont val="宋体"/>
        <charset val="134"/>
      </rPr>
      <t>。（</t>
    </r>
    <r>
      <rPr>
        <sz val="8"/>
        <rFont val="Times New Roman"/>
        <charset val="134"/>
      </rPr>
      <t>5</t>
    </r>
    <r>
      <rPr>
        <sz val="8"/>
        <rFont val="宋体"/>
        <charset val="134"/>
      </rPr>
      <t>）社会效益指标：受益脱贫户及监测户户数</t>
    </r>
    <r>
      <rPr>
        <sz val="8"/>
        <rFont val="Times New Roman"/>
        <charset val="134"/>
      </rPr>
      <t>≥3</t>
    </r>
    <r>
      <rPr>
        <sz val="8"/>
        <rFont val="宋体"/>
        <charset val="134"/>
      </rPr>
      <t>户，受益普通农户户数</t>
    </r>
    <r>
      <rPr>
        <sz val="8"/>
        <rFont val="Times New Roman"/>
        <charset val="134"/>
      </rPr>
      <t>≥112</t>
    </r>
    <r>
      <rPr>
        <sz val="8"/>
        <rFont val="宋体"/>
        <charset val="134"/>
      </rPr>
      <t>户。（</t>
    </r>
    <r>
      <rPr>
        <sz val="8"/>
        <rFont val="Times New Roman"/>
        <charset val="134"/>
      </rPr>
      <t>6</t>
    </r>
    <r>
      <rPr>
        <sz val="8"/>
        <rFont val="宋体"/>
        <charset val="134"/>
      </rPr>
      <t>）可持续影响指标：设计工程使用年限</t>
    </r>
    <r>
      <rPr>
        <sz val="8"/>
        <rFont val="Times New Roman"/>
        <charset val="134"/>
      </rPr>
      <t>≥10</t>
    </r>
    <r>
      <rPr>
        <sz val="8"/>
        <rFont val="宋体"/>
        <charset val="134"/>
      </rPr>
      <t>年。（</t>
    </r>
    <r>
      <rPr>
        <sz val="8"/>
        <rFont val="Times New Roman"/>
        <charset val="134"/>
      </rPr>
      <t>7</t>
    </r>
    <r>
      <rPr>
        <sz val="8"/>
        <rFont val="宋体"/>
        <charset val="134"/>
      </rPr>
      <t>）服务对象满意度指标：受益脱贫户及监测户满意度</t>
    </r>
    <r>
      <rPr>
        <sz val="8"/>
        <rFont val="Times New Roman"/>
        <charset val="134"/>
      </rPr>
      <t>≥95%</t>
    </r>
    <r>
      <rPr>
        <sz val="8"/>
        <rFont val="宋体"/>
        <charset val="134"/>
      </rPr>
      <t>，受益普通农户满意度</t>
    </r>
    <r>
      <rPr>
        <sz val="8"/>
        <rFont val="Times New Roman"/>
        <charset val="134"/>
      </rPr>
      <t>≥95%</t>
    </r>
    <r>
      <rPr>
        <sz val="8"/>
        <rFont val="宋体"/>
        <charset val="134"/>
      </rPr>
      <t>。方便群众生活生产需求，提高农业机械化使用水平，减少运输成本，增加群众收入。</t>
    </r>
  </si>
  <si>
    <r>
      <rPr>
        <sz val="8"/>
        <rFont val="宋体"/>
        <charset val="134"/>
      </rPr>
      <t>通过建设村内道路，将加快徐家渡一组、二组经济发展，改善生活环境，改变村容村貌，提高村民经济收入，加大交通基础设施，建设保障村民出行方便。</t>
    </r>
  </si>
  <si>
    <r>
      <rPr>
        <sz val="8"/>
        <rFont val="Times New Roman"/>
        <charset val="134"/>
      </rPr>
      <t>500</t>
    </r>
    <r>
      <rPr>
        <sz val="8"/>
        <rFont val="宋体"/>
        <charset val="134"/>
      </rPr>
      <t>人</t>
    </r>
  </si>
  <si>
    <r>
      <rPr>
        <sz val="8"/>
        <rFont val="宋体"/>
        <charset val="134"/>
      </rPr>
      <t>李金梅</t>
    </r>
  </si>
  <si>
    <t>151****5426</t>
  </si>
  <si>
    <t>市场建设和农村物流</t>
  </si>
  <si>
    <t>宜良县匡远街道金星社区民族团结示范村项目</t>
  </si>
  <si>
    <t>金星社区</t>
  </si>
  <si>
    <r>
      <rPr>
        <sz val="8"/>
        <rFont val="宋体"/>
        <charset val="134"/>
      </rPr>
      <t>扩充交易市场面积，由原有</t>
    </r>
    <r>
      <rPr>
        <sz val="8"/>
        <rFont val="Times New Roman"/>
        <charset val="134"/>
      </rPr>
      <t>260</t>
    </r>
    <r>
      <rPr>
        <sz val="8"/>
        <rFont val="宋体"/>
        <charset val="134"/>
      </rPr>
      <t>平方米交易市场提升至</t>
    </r>
    <r>
      <rPr>
        <sz val="8"/>
        <rFont val="Times New Roman"/>
        <charset val="134"/>
      </rPr>
      <t>600</t>
    </r>
    <r>
      <rPr>
        <sz val="8"/>
        <rFont val="宋体"/>
        <charset val="134"/>
      </rPr>
      <t>平方米，二层钢结构房。包含特色农产品交易区</t>
    </r>
    <r>
      <rPr>
        <sz val="8"/>
        <rFont val="Times New Roman"/>
        <charset val="134"/>
      </rPr>
      <t>260</t>
    </r>
    <r>
      <rPr>
        <sz val="8"/>
        <rFont val="宋体"/>
        <charset val="134"/>
      </rPr>
      <t>平方米、专业化电商直播间</t>
    </r>
    <r>
      <rPr>
        <sz val="8"/>
        <rFont val="Times New Roman"/>
        <charset val="134"/>
      </rPr>
      <t>30</t>
    </r>
    <r>
      <rPr>
        <sz val="8"/>
        <rFont val="宋体"/>
        <charset val="134"/>
      </rPr>
      <t>平方米</t>
    </r>
    <r>
      <rPr>
        <sz val="8"/>
        <rFont val="Times New Roman"/>
        <charset val="134"/>
      </rPr>
      <t>/</t>
    </r>
    <r>
      <rPr>
        <sz val="8"/>
        <rFont val="宋体"/>
        <charset val="134"/>
      </rPr>
      <t>间，共</t>
    </r>
    <r>
      <rPr>
        <sz val="8"/>
        <rFont val="Times New Roman"/>
        <charset val="134"/>
      </rPr>
      <t>5</t>
    </r>
    <r>
      <rPr>
        <sz val="8"/>
        <rFont val="宋体"/>
        <charset val="134"/>
      </rPr>
      <t>间，农产品分拣、包装、仓储、运输为一体的物流体系，预计投资</t>
    </r>
    <r>
      <rPr>
        <sz val="8"/>
        <rFont val="Times New Roman"/>
        <charset val="134"/>
      </rPr>
      <t>120</t>
    </r>
    <r>
      <rPr>
        <sz val="8"/>
        <rFont val="宋体"/>
        <charset val="134"/>
      </rPr>
      <t>万元。</t>
    </r>
  </si>
  <si>
    <r>
      <rPr>
        <sz val="8"/>
        <rFont val="宋体"/>
        <charset val="134"/>
      </rPr>
      <t>项目的建成能深化金星社区经济互嵌，构筑</t>
    </r>
    <r>
      <rPr>
        <sz val="8"/>
        <rFont val="Times New Roman"/>
        <charset val="134"/>
      </rPr>
      <t>“</t>
    </r>
    <r>
      <rPr>
        <sz val="8"/>
        <rFont val="宋体"/>
        <charset val="134"/>
      </rPr>
      <t>和美幸福一家人</t>
    </r>
    <r>
      <rPr>
        <sz val="8"/>
        <rFont val="Times New Roman"/>
        <charset val="134"/>
      </rPr>
      <t>”</t>
    </r>
    <r>
      <rPr>
        <sz val="8"/>
        <rFont val="宋体"/>
        <charset val="134"/>
      </rPr>
      <t>社区，能积极引导推广</t>
    </r>
    <r>
      <rPr>
        <sz val="8"/>
        <rFont val="Times New Roman"/>
        <charset val="134"/>
      </rPr>
      <t>“</t>
    </r>
    <r>
      <rPr>
        <sz val="8"/>
        <rFont val="宋体"/>
        <charset val="134"/>
      </rPr>
      <t>三交集市</t>
    </r>
    <r>
      <rPr>
        <sz val="8"/>
        <rFont val="Times New Roman"/>
        <charset val="134"/>
      </rPr>
      <t>”</t>
    </r>
    <r>
      <rPr>
        <sz val="8"/>
        <rFont val="宋体"/>
        <charset val="134"/>
      </rPr>
      <t>、</t>
    </r>
    <r>
      <rPr>
        <sz val="8"/>
        <rFont val="Times New Roman"/>
        <charset val="134"/>
      </rPr>
      <t>“</t>
    </r>
    <r>
      <rPr>
        <sz val="8"/>
        <rFont val="宋体"/>
        <charset val="134"/>
      </rPr>
      <t>乡村振兴集市</t>
    </r>
    <r>
      <rPr>
        <sz val="8"/>
        <rFont val="Times New Roman"/>
        <charset val="134"/>
      </rPr>
      <t>”</t>
    </r>
    <r>
      <rPr>
        <sz val="8"/>
        <rFont val="宋体"/>
        <charset val="134"/>
      </rPr>
      <t>等共建平台，加强城乡经济互补、利益互嵌，拓展农特产品销售渠道，拓宽共同富裕的路子。项目建成后通过租赁经营，每年可增加村集体经济收入</t>
    </r>
    <r>
      <rPr>
        <sz val="8"/>
        <rFont val="Times New Roman"/>
        <charset val="134"/>
      </rPr>
      <t>8.5</t>
    </r>
    <r>
      <rPr>
        <sz val="8"/>
        <rFont val="宋体"/>
        <charset val="134"/>
      </rPr>
      <t>万元。项目建成后，可带动周边</t>
    </r>
    <r>
      <rPr>
        <sz val="8"/>
        <rFont val="Times New Roman"/>
        <charset val="134"/>
      </rPr>
      <t>100</t>
    </r>
    <r>
      <rPr>
        <sz val="8"/>
        <rFont val="宋体"/>
        <charset val="134"/>
      </rPr>
      <t>余名群众增收</t>
    </r>
    <r>
      <rPr>
        <sz val="8"/>
        <rFont val="Times New Roman"/>
        <charset val="134"/>
      </rPr>
      <t>1</t>
    </r>
    <r>
      <rPr>
        <sz val="8"/>
        <rFont val="宋体"/>
        <charset val="134"/>
      </rPr>
      <t>万元以上，同时能为脱贫户等特殊群体提供</t>
    </r>
    <r>
      <rPr>
        <sz val="8"/>
        <rFont val="Times New Roman"/>
        <charset val="134"/>
      </rPr>
      <t>30</t>
    </r>
    <r>
      <rPr>
        <sz val="8"/>
        <rFont val="宋体"/>
        <charset val="134"/>
      </rPr>
      <t>余个就业岗位增加群众收入</t>
    </r>
  </si>
  <si>
    <r>
      <rPr>
        <sz val="8"/>
        <rFont val="宋体"/>
        <charset val="134"/>
      </rPr>
      <t>项目以</t>
    </r>
    <r>
      <rPr>
        <sz val="8"/>
        <rFont val="Times New Roman"/>
        <charset val="134"/>
      </rPr>
      <t>“</t>
    </r>
    <r>
      <rPr>
        <sz val="8"/>
        <rFont val="宋体"/>
        <charset val="134"/>
      </rPr>
      <t>平台共建</t>
    </r>
    <r>
      <rPr>
        <sz val="8"/>
        <rFont val="Times New Roman"/>
        <charset val="134"/>
      </rPr>
      <t>+</t>
    </r>
    <r>
      <rPr>
        <sz val="8"/>
        <rFont val="宋体"/>
        <charset val="134"/>
      </rPr>
      <t>利益共享</t>
    </r>
    <r>
      <rPr>
        <sz val="8"/>
        <rFont val="Times New Roman"/>
        <charset val="134"/>
      </rPr>
      <t>”</t>
    </r>
    <r>
      <rPr>
        <sz val="8"/>
        <rFont val="宋体"/>
        <charset val="134"/>
      </rPr>
      <t>构建联农带农机制。通过推广</t>
    </r>
    <r>
      <rPr>
        <sz val="8"/>
        <rFont val="Times New Roman"/>
        <charset val="134"/>
      </rPr>
      <t>“</t>
    </r>
    <r>
      <rPr>
        <sz val="8"/>
        <rFont val="宋体"/>
        <charset val="134"/>
      </rPr>
      <t>三交集市</t>
    </r>
    <r>
      <rPr>
        <sz val="8"/>
        <rFont val="Times New Roman"/>
        <charset val="134"/>
      </rPr>
      <t>”“</t>
    </r>
    <r>
      <rPr>
        <sz val="8"/>
        <rFont val="宋体"/>
        <charset val="134"/>
      </rPr>
      <t>乡村振兴集市</t>
    </r>
    <r>
      <rPr>
        <sz val="8"/>
        <rFont val="Times New Roman"/>
        <charset val="134"/>
      </rPr>
      <t>”</t>
    </r>
    <r>
      <rPr>
        <sz val="8"/>
        <rFont val="宋体"/>
        <charset val="134"/>
      </rPr>
      <t>，搭建城乡经济互补平台，拓展农特产品销路，可带动</t>
    </r>
    <r>
      <rPr>
        <sz val="8"/>
        <rFont val="Times New Roman"/>
        <charset val="134"/>
      </rPr>
      <t>100</t>
    </r>
    <r>
      <rPr>
        <sz val="8"/>
        <rFont val="宋体"/>
        <charset val="134"/>
      </rPr>
      <t>余名群众人均年增收超</t>
    </r>
    <r>
      <rPr>
        <sz val="8"/>
        <rFont val="Times New Roman"/>
        <charset val="134"/>
      </rPr>
      <t>1</t>
    </r>
    <r>
      <rPr>
        <sz val="8"/>
        <rFont val="宋体"/>
        <charset val="134"/>
      </rPr>
      <t>万元；以租赁经营增加村集体经济收入</t>
    </r>
    <r>
      <rPr>
        <sz val="8"/>
        <rFont val="Times New Roman"/>
        <charset val="134"/>
      </rPr>
      <t>8.5</t>
    </r>
    <r>
      <rPr>
        <sz val="8"/>
        <rFont val="宋体"/>
        <charset val="134"/>
      </rPr>
      <t>万元，同时设</t>
    </r>
    <r>
      <rPr>
        <sz val="8"/>
        <rFont val="Times New Roman"/>
        <charset val="134"/>
      </rPr>
      <t>30</t>
    </r>
    <r>
      <rPr>
        <sz val="8"/>
        <rFont val="宋体"/>
        <charset val="134"/>
      </rPr>
      <t>余个就业岗位定向吸纳脱贫户等特殊群体，实现集体经济增长与群众就业增收双向促进，拓宽共同富裕路径。</t>
    </r>
  </si>
  <si>
    <r>
      <rPr>
        <sz val="8"/>
        <rFont val="Times New Roman"/>
        <charset val="134"/>
      </rPr>
      <t>500</t>
    </r>
    <r>
      <rPr>
        <sz val="8"/>
        <rFont val="宋体"/>
        <charset val="134"/>
      </rPr>
      <t>余人</t>
    </r>
  </si>
  <si>
    <t>苏剑华</t>
  </si>
  <si>
    <t>138****0484</t>
  </si>
  <si>
    <t>宜良县民宗局</t>
  </si>
  <si>
    <t>宜良县匡远街道宝洪社区大村子村民族团结示范社区项目</t>
  </si>
  <si>
    <r>
      <rPr>
        <sz val="8"/>
        <rFont val="宋体"/>
        <charset val="134"/>
      </rPr>
      <t>宝洪社区大村子拟打造民族团结产业示范项目，预计投资</t>
    </r>
    <r>
      <rPr>
        <sz val="8"/>
        <rFont val="Times New Roman"/>
        <charset val="134"/>
      </rPr>
      <t>270</t>
    </r>
    <r>
      <rPr>
        <sz val="8"/>
        <rFont val="宋体"/>
        <charset val="134"/>
      </rPr>
      <t>万元，建设在面积约</t>
    </r>
    <r>
      <rPr>
        <sz val="8"/>
        <rFont val="Times New Roman"/>
        <charset val="134"/>
      </rPr>
      <t>1200</t>
    </r>
    <r>
      <rPr>
        <sz val="8"/>
        <rFont val="宋体"/>
        <charset val="134"/>
      </rPr>
      <t>平方米，其中：主要建设宝洪茶制茶厂房区、宝洪茶制茶手工体验区、彝族刺绣手工艺品传承区、民族文化创意产品制作区等产业发展功能区。</t>
    </r>
  </si>
  <si>
    <r>
      <rPr>
        <sz val="8"/>
        <rFont val="宋体"/>
        <charset val="134"/>
      </rPr>
      <t>以民族特色农产品生产、加工、销售为主线，植入旅游、体育等业态，可新增就业岗位</t>
    </r>
    <r>
      <rPr>
        <sz val="8"/>
        <rFont val="Times New Roman"/>
        <charset val="134"/>
      </rPr>
      <t>20</t>
    </r>
    <r>
      <rPr>
        <sz val="8"/>
        <rFont val="宋体"/>
        <charset val="134"/>
      </rPr>
      <t>个以上，每年可增加村集体经济收入约</t>
    </r>
    <r>
      <rPr>
        <sz val="8"/>
        <rFont val="Times New Roman"/>
        <charset val="134"/>
      </rPr>
      <t>8</t>
    </r>
    <r>
      <rPr>
        <sz val="8"/>
        <rFont val="宋体"/>
        <charset val="134"/>
      </rPr>
      <t>万元，以民族团结文化带动农村产业发展，助力乡村振兴。</t>
    </r>
  </si>
  <si>
    <r>
      <rPr>
        <sz val="8"/>
        <rFont val="宋体"/>
        <charset val="134"/>
      </rPr>
      <t>项目构建</t>
    </r>
    <r>
      <rPr>
        <sz val="8"/>
        <rFont val="Times New Roman"/>
        <charset val="134"/>
      </rPr>
      <t>“</t>
    </r>
    <r>
      <rPr>
        <sz val="8"/>
        <rFont val="宋体"/>
        <charset val="134"/>
      </rPr>
      <t>文化赋能</t>
    </r>
    <r>
      <rPr>
        <sz val="8"/>
        <rFont val="Times New Roman"/>
        <charset val="134"/>
      </rPr>
      <t>+</t>
    </r>
    <r>
      <rPr>
        <sz val="8"/>
        <rFont val="宋体"/>
        <charset val="134"/>
      </rPr>
      <t>三产融合</t>
    </r>
    <r>
      <rPr>
        <sz val="8"/>
        <rFont val="Times New Roman"/>
        <charset val="134"/>
      </rPr>
      <t>”</t>
    </r>
    <r>
      <rPr>
        <sz val="8"/>
        <rFont val="宋体"/>
        <charset val="134"/>
      </rPr>
      <t>联农带农新模式。聚焦宝洪茶、彝族刺绣等民族特色资源，建生产、加工、体验、文创功能区，以</t>
    </r>
    <r>
      <rPr>
        <sz val="8"/>
        <rFont val="Times New Roman"/>
        <charset val="134"/>
      </rPr>
      <t>“</t>
    </r>
    <r>
      <rPr>
        <sz val="8"/>
        <rFont val="宋体"/>
        <charset val="134"/>
      </rPr>
      <t>农产加工销售</t>
    </r>
    <r>
      <rPr>
        <sz val="8"/>
        <rFont val="Times New Roman"/>
        <charset val="134"/>
      </rPr>
      <t>+</t>
    </r>
    <r>
      <rPr>
        <sz val="8"/>
        <rFont val="宋体"/>
        <charset val="134"/>
      </rPr>
      <t>文旅体业态植入</t>
    </r>
    <r>
      <rPr>
        <sz val="8"/>
        <rFont val="Times New Roman"/>
        <charset val="134"/>
      </rPr>
      <t>”</t>
    </r>
    <r>
      <rPr>
        <sz val="8"/>
        <rFont val="宋体"/>
        <charset val="134"/>
      </rPr>
      <t>为纽带，引导农户参与产业链各环节。设</t>
    </r>
    <r>
      <rPr>
        <sz val="8"/>
        <rFont val="Times New Roman"/>
        <charset val="134"/>
      </rPr>
      <t>20</t>
    </r>
    <r>
      <rPr>
        <sz val="8"/>
        <rFont val="宋体"/>
        <charset val="134"/>
      </rPr>
      <t>个以上就业岗位吸纳村民就业，年增</t>
    </r>
    <r>
      <rPr>
        <sz val="8"/>
        <rFont val="Times New Roman"/>
        <charset val="134"/>
      </rPr>
      <t>8</t>
    </r>
    <r>
      <rPr>
        <sz val="8"/>
        <rFont val="宋体"/>
        <charset val="134"/>
      </rPr>
      <t>万元村集体经济反哺产业升级，以民族团结文化激活乡村产业动能，实现群众增收、集体增效与乡村振兴深度融合。</t>
    </r>
  </si>
  <si>
    <t>李文</t>
  </si>
  <si>
    <t>135****1943</t>
  </si>
  <si>
    <t>农村道路建设</t>
  </si>
  <si>
    <t>宜良县狗街镇小哨社区民族团结进步示范村建设项目</t>
  </si>
  <si>
    <t>狗街镇</t>
  </si>
  <si>
    <t>小哨社区</t>
  </si>
  <si>
    <r>
      <rPr>
        <sz val="8"/>
        <rFont val="宋体"/>
        <charset val="134"/>
      </rPr>
      <t>投资</t>
    </r>
    <r>
      <rPr>
        <sz val="8"/>
        <rFont val="Times New Roman"/>
        <charset val="134"/>
      </rPr>
      <t>101</t>
    </r>
    <r>
      <rPr>
        <sz val="8"/>
        <rFont val="宋体"/>
        <charset val="134"/>
      </rPr>
      <t>万元，在小哨社区新村小组修建一条集观光、采摘、生产的田园观光道，发展少数民族村特色产业。其中：投资</t>
    </r>
    <r>
      <rPr>
        <sz val="8"/>
        <rFont val="Times New Roman"/>
        <charset val="134"/>
      </rPr>
      <t>60</t>
    </r>
    <r>
      <rPr>
        <sz val="8"/>
        <rFont val="宋体"/>
        <charset val="134"/>
      </rPr>
      <t>万元，用于修建</t>
    </r>
    <r>
      <rPr>
        <sz val="8"/>
        <rFont val="Times New Roman"/>
        <charset val="134"/>
      </rPr>
      <t>5</t>
    </r>
    <r>
      <rPr>
        <sz val="8"/>
        <rFont val="宋体"/>
        <charset val="134"/>
      </rPr>
      <t>米宽，长约</t>
    </r>
    <r>
      <rPr>
        <sz val="8"/>
        <rFont val="Times New Roman"/>
        <charset val="134"/>
      </rPr>
      <t>1300</t>
    </r>
    <r>
      <rPr>
        <sz val="8"/>
        <rFont val="宋体"/>
        <charset val="134"/>
      </rPr>
      <t>米观光道；投资</t>
    </r>
    <r>
      <rPr>
        <sz val="8"/>
        <rFont val="Times New Roman"/>
        <charset val="134"/>
      </rPr>
      <t>21</t>
    </r>
    <r>
      <rPr>
        <sz val="8"/>
        <rFont val="宋体"/>
        <charset val="134"/>
      </rPr>
      <t>万元，用于修建观光道两侧排水沟；投资</t>
    </r>
    <r>
      <rPr>
        <sz val="8"/>
        <rFont val="Times New Roman"/>
        <charset val="134"/>
      </rPr>
      <t>20</t>
    </r>
    <r>
      <rPr>
        <sz val="8"/>
        <rFont val="宋体"/>
        <charset val="134"/>
      </rPr>
      <t>万元，用于在观光道两侧修建花台及休息椅，打造民族团结进步长廊，绘制民族团结墙体彩绘，并种植花草树木和供游客休息。</t>
    </r>
  </si>
  <si>
    <r>
      <rPr>
        <sz val="8"/>
        <rFont val="宋体"/>
        <charset val="134"/>
      </rPr>
      <t>项目以筑牢中华民族团结共同体意识为主线，兼顾经济效益、社会效益和文化效益。依托小哨社区自然资源禀赋，结合小哨干巴菌招牌、火把节等节庆活动，</t>
    </r>
    <r>
      <rPr>
        <sz val="8"/>
        <rFont val="Times New Roman"/>
        <charset val="134"/>
      </rPr>
      <t>j</t>
    </r>
    <r>
      <rPr>
        <sz val="8"/>
        <rFont val="宋体"/>
        <charset val="134"/>
      </rPr>
      <t>建设小哨社区彝家农事体验观光示范园</t>
    </r>
    <r>
      <rPr>
        <sz val="8"/>
        <rFont val="Times New Roman"/>
        <charset val="134"/>
      </rPr>
      <t>,</t>
    </r>
    <r>
      <rPr>
        <sz val="8"/>
        <rFont val="宋体"/>
        <charset val="134"/>
      </rPr>
      <t>建成后吸引游客前来观光旅游，进一步丰富小哨社区旅游业态，推动小哨地区特色农文旅产业融合发展。</t>
    </r>
    <r>
      <rPr>
        <sz val="8"/>
        <rFont val="Times New Roman"/>
        <charset val="134"/>
      </rPr>
      <t>1</t>
    </r>
    <r>
      <rPr>
        <sz val="8"/>
        <rFont val="宋体"/>
        <charset val="134"/>
      </rPr>
      <t>，经济效益：项目建成后可促进小哨社区农特产品销售，预计每年为农户增收</t>
    </r>
    <r>
      <rPr>
        <sz val="8"/>
        <rFont val="Times New Roman"/>
        <charset val="134"/>
      </rPr>
      <t>10</t>
    </r>
    <r>
      <rPr>
        <sz val="8"/>
        <rFont val="宋体"/>
        <charset val="134"/>
      </rPr>
      <t>万元。</t>
    </r>
    <r>
      <rPr>
        <sz val="8"/>
        <rFont val="Times New Roman"/>
        <charset val="134"/>
      </rPr>
      <t>2.</t>
    </r>
    <r>
      <rPr>
        <sz val="8"/>
        <rFont val="宋体"/>
        <charset val="134"/>
      </rPr>
      <t>社会效益：以旅游促</t>
    </r>
    <r>
      <rPr>
        <sz val="8"/>
        <rFont val="Times New Roman"/>
        <charset val="134"/>
      </rPr>
      <t>“</t>
    </r>
    <r>
      <rPr>
        <sz val="8"/>
        <rFont val="宋体"/>
        <charset val="134"/>
      </rPr>
      <t>三交</t>
    </r>
    <r>
      <rPr>
        <sz val="8"/>
        <rFont val="Times New Roman"/>
        <charset val="134"/>
      </rPr>
      <t>”</t>
    </r>
    <r>
      <rPr>
        <sz val="8"/>
        <rFont val="宋体"/>
        <charset val="134"/>
      </rPr>
      <t>，打造进一步促进民族团结进步，铸牢中华民族共同体意识。</t>
    </r>
    <r>
      <rPr>
        <sz val="8"/>
        <rFont val="Times New Roman"/>
        <charset val="134"/>
      </rPr>
      <t>3.</t>
    </r>
    <r>
      <rPr>
        <sz val="8"/>
        <rFont val="宋体"/>
        <charset val="134"/>
      </rPr>
      <t>文化效益：进一步挖掘农耕文化，传承彝族民俗，推动乡村文化振兴。</t>
    </r>
  </si>
  <si>
    <r>
      <rPr>
        <sz val="8"/>
        <rFont val="Times New Roman"/>
        <charset val="134"/>
      </rPr>
      <t>1.</t>
    </r>
    <r>
      <rPr>
        <sz val="8"/>
        <rFont val="宋体"/>
        <charset val="134"/>
      </rPr>
      <t>项目建成后可举办节庆活动，促进小哨社区农特产品销售，预计每年为农户增收</t>
    </r>
    <r>
      <rPr>
        <sz val="8"/>
        <rFont val="Times New Roman"/>
        <charset val="134"/>
      </rPr>
      <t>10</t>
    </r>
    <r>
      <rPr>
        <sz val="8"/>
        <rFont val="宋体"/>
        <charset val="134"/>
      </rPr>
      <t>万元。</t>
    </r>
    <r>
      <rPr>
        <sz val="8"/>
        <rFont val="Times New Roman"/>
        <charset val="134"/>
      </rPr>
      <t>2.</t>
    </r>
    <r>
      <rPr>
        <sz val="8"/>
        <rFont val="宋体"/>
        <charset val="134"/>
      </rPr>
      <t>项目建设时可提供就业岗位</t>
    </r>
    <r>
      <rPr>
        <sz val="8"/>
        <rFont val="Times New Roman"/>
        <charset val="134"/>
      </rPr>
      <t>50</t>
    </r>
    <r>
      <rPr>
        <sz val="8"/>
        <rFont val="宋体"/>
        <charset val="134"/>
      </rPr>
      <t>余个，每人每天务工收入</t>
    </r>
    <r>
      <rPr>
        <sz val="8"/>
        <rFont val="Times New Roman"/>
        <charset val="134"/>
      </rPr>
      <t>130</t>
    </r>
    <r>
      <rPr>
        <sz val="8"/>
        <rFont val="宋体"/>
        <charset val="134"/>
      </rPr>
      <t>元；建成后提供管理就业岗位</t>
    </r>
    <r>
      <rPr>
        <sz val="8"/>
        <rFont val="Times New Roman"/>
        <charset val="134"/>
      </rPr>
      <t>4</t>
    </r>
    <r>
      <rPr>
        <sz val="8"/>
        <rFont val="宋体"/>
        <charset val="134"/>
      </rPr>
      <t>个，每年增收</t>
    </r>
    <r>
      <rPr>
        <sz val="8"/>
        <rFont val="Times New Roman"/>
        <charset val="134"/>
      </rPr>
      <t>2000</t>
    </r>
    <r>
      <rPr>
        <sz val="8"/>
        <rFont val="宋体"/>
        <charset val="134"/>
      </rPr>
      <t>元。</t>
    </r>
  </si>
  <si>
    <t>李海彬</t>
  </si>
  <si>
    <t>135****7700</t>
  </si>
  <si>
    <t>该项目处涉及负面清单内容。</t>
  </si>
  <si>
    <t>宜良县南羊街道葡萄社区农贸市场建设项目</t>
  </si>
  <si>
    <t>宜良</t>
  </si>
  <si>
    <t>南羊街道</t>
  </si>
  <si>
    <t>葡萄社区</t>
  </si>
  <si>
    <r>
      <rPr>
        <sz val="8"/>
        <rFont val="宋体"/>
        <charset val="134"/>
      </rPr>
      <t>利用葡萄社区现有</t>
    </r>
    <r>
      <rPr>
        <sz val="8"/>
        <rFont val="Times New Roman"/>
        <charset val="134"/>
      </rPr>
      <t>4.5</t>
    </r>
    <r>
      <rPr>
        <sz val="8"/>
        <rFont val="宋体"/>
        <charset val="134"/>
      </rPr>
      <t>余亩闲置学校进行改造农贸市场，建设场地硬化</t>
    </r>
    <r>
      <rPr>
        <sz val="8"/>
        <rFont val="Times New Roman"/>
        <charset val="134"/>
      </rPr>
      <t>1000</t>
    </r>
    <r>
      <rPr>
        <sz val="8"/>
        <rFont val="宋体"/>
        <charset val="134"/>
      </rPr>
      <t>平方，</t>
    </r>
    <r>
      <rPr>
        <sz val="8"/>
        <rFont val="Times New Roman"/>
        <charset val="134"/>
      </rPr>
      <t>100</t>
    </r>
    <r>
      <rPr>
        <sz val="8"/>
        <rFont val="宋体"/>
        <charset val="134"/>
      </rPr>
      <t>元</t>
    </r>
    <r>
      <rPr>
        <sz val="8"/>
        <rFont val="Times New Roman"/>
        <charset val="134"/>
      </rPr>
      <t>/</t>
    </r>
    <r>
      <rPr>
        <sz val="8"/>
        <rFont val="宋体"/>
        <charset val="134"/>
      </rPr>
      <t>㎡，投资</t>
    </r>
    <r>
      <rPr>
        <sz val="8"/>
        <rFont val="Times New Roman"/>
        <charset val="134"/>
      </rPr>
      <t>10</t>
    </r>
    <r>
      <rPr>
        <sz val="8"/>
        <rFont val="宋体"/>
        <charset val="134"/>
      </rPr>
      <t>万元；钢结构厂房</t>
    </r>
    <r>
      <rPr>
        <sz val="8"/>
        <rFont val="Times New Roman"/>
        <charset val="134"/>
      </rPr>
      <t>1000</t>
    </r>
    <r>
      <rPr>
        <sz val="8"/>
        <rFont val="宋体"/>
        <charset val="134"/>
      </rPr>
      <t>平方，</t>
    </r>
    <r>
      <rPr>
        <sz val="8"/>
        <rFont val="Times New Roman"/>
        <charset val="134"/>
      </rPr>
      <t>1200</t>
    </r>
    <r>
      <rPr>
        <sz val="8"/>
        <rFont val="宋体"/>
        <charset val="134"/>
      </rPr>
      <t>元</t>
    </r>
    <r>
      <rPr>
        <sz val="8"/>
        <rFont val="Times New Roman"/>
        <charset val="134"/>
      </rPr>
      <t>/</t>
    </r>
    <r>
      <rPr>
        <sz val="8"/>
        <rFont val="宋体"/>
        <charset val="134"/>
      </rPr>
      <t>㎡，投资</t>
    </r>
    <r>
      <rPr>
        <sz val="8"/>
        <rFont val="Times New Roman"/>
        <charset val="134"/>
      </rPr>
      <t>120</t>
    </r>
    <r>
      <rPr>
        <sz val="8"/>
        <rFont val="宋体"/>
        <charset val="134"/>
      </rPr>
      <t>万元；内部设施建设投资</t>
    </r>
    <r>
      <rPr>
        <sz val="8"/>
        <rFont val="Times New Roman"/>
        <charset val="134"/>
      </rPr>
      <t>30</t>
    </r>
    <r>
      <rPr>
        <sz val="8"/>
        <rFont val="宋体"/>
        <charset val="134"/>
      </rPr>
      <t>万元，总投资</t>
    </r>
    <r>
      <rPr>
        <sz val="8"/>
        <rFont val="Times New Roman"/>
        <charset val="134"/>
      </rPr>
      <t>160</t>
    </r>
    <r>
      <rPr>
        <sz val="8"/>
        <rFont val="宋体"/>
        <charset val="134"/>
      </rPr>
      <t>万元</t>
    </r>
  </si>
  <si>
    <r>
      <rPr>
        <sz val="8"/>
        <rFont val="宋体"/>
        <charset val="134"/>
      </rPr>
      <t>带动周边</t>
    </r>
    <r>
      <rPr>
        <sz val="8"/>
        <rFont val="Times New Roman"/>
        <charset val="134"/>
      </rPr>
      <t>400</t>
    </r>
    <r>
      <rPr>
        <sz val="8"/>
        <rFont val="宋体"/>
        <charset val="134"/>
      </rPr>
      <t>余户农户种植板栗，减少剩余劳动力，增收致富</t>
    </r>
  </si>
  <si>
    <r>
      <rPr>
        <sz val="8"/>
        <rFont val="宋体"/>
        <charset val="134"/>
      </rPr>
      <t>、农贸市场主要用于板栗交易，建成后带动周边</t>
    </r>
    <r>
      <rPr>
        <sz val="8"/>
        <rFont val="Times New Roman"/>
        <charset val="134"/>
      </rPr>
      <t>400</t>
    </r>
    <r>
      <rPr>
        <sz val="8"/>
        <rFont val="宋体"/>
        <charset val="134"/>
      </rPr>
      <t>余户农户种植板栗，减少剩余劳动力，增收致富。</t>
    </r>
    <r>
      <rPr>
        <sz val="8"/>
        <rFont val="Times New Roman"/>
        <charset val="134"/>
      </rPr>
      <t>2.</t>
    </r>
    <r>
      <rPr>
        <sz val="8"/>
        <rFont val="宋体"/>
        <charset val="134"/>
      </rPr>
      <t>避免</t>
    </r>
    <r>
      <rPr>
        <sz val="8"/>
        <rFont val="Times New Roman"/>
        <charset val="134"/>
      </rPr>
      <t xml:space="preserve"> “</t>
    </r>
    <r>
      <rPr>
        <sz val="8"/>
        <rFont val="宋体"/>
        <charset val="134"/>
      </rPr>
      <t>散户种植</t>
    </r>
    <r>
      <rPr>
        <sz val="8"/>
        <rFont val="Times New Roman"/>
        <charset val="134"/>
      </rPr>
      <t xml:space="preserve"> - </t>
    </r>
    <r>
      <rPr>
        <sz val="8"/>
        <rFont val="宋体"/>
        <charset val="134"/>
      </rPr>
      <t>零散售卖</t>
    </r>
    <r>
      <rPr>
        <sz val="8"/>
        <rFont val="Times New Roman"/>
        <charset val="134"/>
      </rPr>
      <t xml:space="preserve">” </t>
    </r>
    <r>
      <rPr>
        <sz val="8"/>
        <rFont val="宋体"/>
        <charset val="134"/>
      </rPr>
      <t>模式下的价格波动风险，通过统一收购、保底定价等机制，保障农户基本收益（尤其对脱贫户、监测户，可通过政策倾斜提供免费摊位、技术指导等支持，巩固脱贫成果）。</t>
    </r>
    <r>
      <rPr>
        <sz val="8"/>
        <rFont val="Times New Roman"/>
        <charset val="134"/>
      </rPr>
      <t>3.</t>
    </r>
    <r>
      <rPr>
        <sz val="8"/>
        <rFont val="宋体"/>
        <charset val="134"/>
      </rPr>
      <t>市场带动的产业链就业（如分拣、包装、电商运营等岗位），可吸纳农村剩余劳动力（包括返乡人员），拓宽农户增收途径，缩小城乡收入差距。</t>
    </r>
  </si>
  <si>
    <t>陈贵忠</t>
  </si>
  <si>
    <t>138****8486</t>
  </si>
  <si>
    <t>现有校舍产权归属未明确为村委会所有，合法性待明确。</t>
  </si>
  <si>
    <r>
      <rPr>
        <sz val="8"/>
        <color theme="1"/>
        <rFont val="宋体"/>
        <charset val="134"/>
      </rPr>
      <t>乡村建设</t>
    </r>
  </si>
  <si>
    <r>
      <rPr>
        <sz val="8"/>
        <color theme="1"/>
        <rFont val="宋体"/>
        <charset val="134"/>
      </rPr>
      <t>农村基础设施建设</t>
    </r>
  </si>
  <si>
    <t>其他</t>
  </si>
  <si>
    <t>宜良县北古城镇车田社区大村村民族团结示范村项目</t>
  </si>
  <si>
    <r>
      <rPr>
        <sz val="8"/>
        <color theme="1"/>
        <rFont val="宋体"/>
        <charset val="134"/>
      </rPr>
      <t>宜良县</t>
    </r>
  </si>
  <si>
    <r>
      <rPr>
        <sz val="8"/>
        <color theme="1"/>
        <rFont val="宋体"/>
        <charset val="134"/>
      </rPr>
      <t>北古城镇</t>
    </r>
  </si>
  <si>
    <t>车田社区</t>
  </si>
  <si>
    <r>
      <rPr>
        <sz val="8"/>
        <color theme="1"/>
        <rFont val="Times New Roman"/>
        <charset val="134"/>
      </rPr>
      <t>1.</t>
    </r>
    <r>
      <rPr>
        <sz val="8"/>
        <color theme="1"/>
        <rFont val="宋体"/>
        <charset val="134"/>
      </rPr>
      <t>民族村寨村内道路硬化。民族村寨村内道路硬化。覆盖村寨内主要聚居区连接路段（回汉群众集中居住的片区连接线）、公共活动场所周边道路（村委会、文化活动中心、学校、社区医院等）以及连接外部主干道的村组道路，优先覆盖人流量大、出行困难的路段，优先硬化通往村寨特色景观、传统民居等旅游资源的连接路段，打通旅游</t>
    </r>
    <r>
      <rPr>
        <sz val="8"/>
        <color theme="1"/>
        <rFont val="Times New Roman"/>
        <charset val="134"/>
      </rPr>
      <t>“</t>
    </r>
    <r>
      <rPr>
        <sz val="8"/>
        <color theme="1"/>
        <rFont val="宋体"/>
        <charset val="134"/>
      </rPr>
      <t>最后一公里</t>
    </r>
    <r>
      <rPr>
        <sz val="8"/>
        <color theme="1"/>
        <rFont val="Times New Roman"/>
        <charset val="134"/>
      </rPr>
      <t>”</t>
    </r>
    <r>
      <rPr>
        <sz val="8"/>
        <color theme="1"/>
        <rFont val="宋体"/>
        <charset val="134"/>
      </rPr>
      <t>。结合道路硬化工程，同步优化旅游交通布局，合理规划游客步行道与休憩节点，提升游客游览便利性。主要用混凝土道路硬化总长度</t>
    </r>
    <r>
      <rPr>
        <sz val="8"/>
        <color theme="1"/>
        <rFont val="Times New Roman"/>
        <charset val="134"/>
      </rPr>
      <t>2000</t>
    </r>
    <r>
      <rPr>
        <sz val="8"/>
        <color theme="1"/>
        <rFont val="宋体"/>
        <charset val="134"/>
      </rPr>
      <t>米左右，最宽处约</t>
    </r>
    <r>
      <rPr>
        <sz val="8"/>
        <color theme="1"/>
        <rFont val="Times New Roman"/>
        <charset val="134"/>
      </rPr>
      <t>6</t>
    </r>
    <r>
      <rPr>
        <sz val="8"/>
        <color theme="1"/>
        <rFont val="宋体"/>
        <charset val="134"/>
      </rPr>
      <t>米，最窄处约</t>
    </r>
    <r>
      <rPr>
        <sz val="8"/>
        <color theme="1"/>
        <rFont val="Times New Roman"/>
        <charset val="134"/>
      </rPr>
      <t>3</t>
    </r>
    <r>
      <rPr>
        <sz val="8"/>
        <color theme="1"/>
        <rFont val="宋体"/>
        <charset val="134"/>
      </rPr>
      <t>米，厚</t>
    </r>
    <r>
      <rPr>
        <sz val="8"/>
        <color theme="1"/>
        <rFont val="Times New Roman"/>
        <charset val="134"/>
      </rPr>
      <t>0.2</t>
    </r>
    <r>
      <rPr>
        <sz val="8"/>
        <color theme="1"/>
        <rFont val="宋体"/>
        <charset val="134"/>
      </rPr>
      <t>米，硬化路面</t>
    </r>
    <r>
      <rPr>
        <sz val="8"/>
        <color theme="1"/>
        <rFont val="Times New Roman"/>
        <charset val="134"/>
      </rPr>
      <t>12000</t>
    </r>
    <r>
      <rPr>
        <sz val="8"/>
        <color theme="1"/>
        <rFont val="宋体"/>
        <charset val="134"/>
      </rPr>
      <t>平方米，</t>
    </r>
    <r>
      <rPr>
        <sz val="8"/>
        <color theme="1"/>
        <rFont val="Times New Roman"/>
        <charset val="134"/>
      </rPr>
      <t>1500mm*500mm</t>
    </r>
    <r>
      <rPr>
        <sz val="8"/>
        <color theme="1"/>
        <rFont val="宋体"/>
        <charset val="134"/>
      </rPr>
      <t>混凝土预制管预计需</t>
    </r>
    <r>
      <rPr>
        <sz val="8"/>
        <color theme="1"/>
        <rFont val="Times New Roman"/>
        <charset val="134"/>
      </rPr>
      <t>5000</t>
    </r>
    <r>
      <rPr>
        <sz val="8"/>
        <color theme="1"/>
        <rFont val="宋体"/>
        <charset val="134"/>
      </rPr>
      <t>元，混凝土材料费总计</t>
    </r>
    <r>
      <rPr>
        <sz val="8"/>
        <color theme="1"/>
        <rFont val="Times New Roman"/>
        <charset val="134"/>
      </rPr>
      <t>720000</t>
    </r>
    <r>
      <rPr>
        <sz val="8"/>
        <color theme="1"/>
        <rFont val="宋体"/>
        <charset val="134"/>
      </rPr>
      <t>元；人工费</t>
    </r>
    <r>
      <rPr>
        <sz val="8"/>
        <color theme="1"/>
        <rFont val="Times New Roman"/>
        <charset val="134"/>
      </rPr>
      <t>25</t>
    </r>
    <r>
      <rPr>
        <sz val="8"/>
        <color theme="1"/>
        <rFont val="宋体"/>
        <charset val="134"/>
      </rPr>
      <t>元每平方（包含切缝、保养、辅材），共计</t>
    </r>
    <r>
      <rPr>
        <sz val="8"/>
        <color theme="1"/>
        <rFont val="Times New Roman"/>
        <charset val="134"/>
      </rPr>
      <t>12000</t>
    </r>
    <r>
      <rPr>
        <sz val="8"/>
        <color theme="1"/>
        <rFont val="宋体"/>
        <charset val="134"/>
      </rPr>
      <t>平方米，总计</t>
    </r>
    <r>
      <rPr>
        <sz val="8"/>
        <color theme="1"/>
        <rFont val="Times New Roman"/>
        <charset val="134"/>
      </rPr>
      <t>30</t>
    </r>
    <r>
      <rPr>
        <sz val="8"/>
        <color theme="1"/>
        <rFont val="宋体"/>
        <charset val="134"/>
      </rPr>
      <t>万元。道路硬化部分所需费用共计</t>
    </r>
    <r>
      <rPr>
        <sz val="8"/>
        <color theme="1"/>
        <rFont val="Times New Roman"/>
        <charset val="134"/>
      </rPr>
      <t>102.5</t>
    </r>
    <r>
      <rPr>
        <sz val="8"/>
        <color theme="1"/>
        <rFont val="宋体"/>
        <charset val="134"/>
      </rPr>
      <t>万元。</t>
    </r>
    <r>
      <rPr>
        <sz val="8"/>
        <color theme="1"/>
        <rFont val="Times New Roman"/>
        <charset val="134"/>
      </rPr>
      <t xml:space="preserve">
2.</t>
    </r>
    <r>
      <rPr>
        <sz val="8"/>
        <color theme="1"/>
        <rFont val="宋体"/>
        <charset val="134"/>
      </rPr>
      <t>墙体文化。选取村民日常活动密集区域的墙体打造</t>
    </r>
    <r>
      <rPr>
        <sz val="8"/>
        <color theme="1"/>
        <rFont val="Times New Roman"/>
        <charset val="134"/>
      </rPr>
      <t>8</t>
    </r>
    <r>
      <rPr>
        <sz val="8"/>
        <color theme="1"/>
        <rFont val="宋体"/>
        <charset val="134"/>
      </rPr>
      <t>块左右的墙体绘画，如村内主干道两侧民居外墙、村口标志性墙面等区域，以民族团结为主题，绘制回汉群众共同劳作（如合作耕种、丰收）、共庆节日（如春节、开斋节互访）、互助帮扶（如调解矛盾、救助困难）等场景，并结合村寨现有旅游资源，设计</t>
    </r>
    <r>
      <rPr>
        <sz val="8"/>
        <color theme="1"/>
        <rFont val="Times New Roman"/>
        <charset val="134"/>
      </rPr>
      <t>“</t>
    </r>
    <r>
      <rPr>
        <sz val="8"/>
        <color theme="1"/>
        <rFont val="宋体"/>
        <charset val="134"/>
      </rPr>
      <t>民族团结文化体验路线</t>
    </r>
    <r>
      <rPr>
        <sz val="8"/>
        <color theme="1"/>
        <rFont val="Times New Roman"/>
        <charset val="134"/>
      </rPr>
      <t>”</t>
    </r>
    <r>
      <rPr>
        <sz val="8"/>
        <color theme="1"/>
        <rFont val="宋体"/>
        <charset val="134"/>
      </rPr>
      <t>，将墙体文化景观与民族歌舞表演、特色美食制作等体验项目串联。主要聘请专业设计师进行主题创意、构图设计、效果图绘制，设置墙体彩绘</t>
    </r>
    <r>
      <rPr>
        <sz val="8"/>
        <color theme="1"/>
        <rFont val="Times New Roman"/>
        <charset val="134"/>
      </rPr>
      <t>8</t>
    </r>
    <r>
      <rPr>
        <sz val="8"/>
        <color theme="1"/>
        <rFont val="宋体"/>
        <charset val="134"/>
      </rPr>
      <t>块，每块</t>
    </r>
    <r>
      <rPr>
        <sz val="8"/>
        <color theme="1"/>
        <rFont val="Times New Roman"/>
        <charset val="134"/>
      </rPr>
      <t>15</t>
    </r>
    <r>
      <rPr>
        <sz val="8"/>
        <color theme="1"/>
        <rFont val="宋体"/>
        <charset val="134"/>
      </rPr>
      <t>平方米，宽</t>
    </r>
    <r>
      <rPr>
        <sz val="8"/>
        <color theme="1"/>
        <rFont val="Times New Roman"/>
        <charset val="134"/>
      </rPr>
      <t>3</t>
    </r>
    <r>
      <rPr>
        <sz val="8"/>
        <color theme="1"/>
        <rFont val="宋体"/>
        <charset val="134"/>
      </rPr>
      <t>米，长</t>
    </r>
    <r>
      <rPr>
        <sz val="8"/>
        <color theme="1"/>
        <rFont val="Times New Roman"/>
        <charset val="134"/>
      </rPr>
      <t>5</t>
    </r>
    <r>
      <rPr>
        <sz val="8"/>
        <color theme="1"/>
        <rFont val="宋体"/>
        <charset val="134"/>
      </rPr>
      <t>米，每块设计绘画费</t>
    </r>
    <r>
      <rPr>
        <sz val="8"/>
        <color theme="1"/>
        <rFont val="Times New Roman"/>
        <charset val="134"/>
      </rPr>
      <t>5000</t>
    </r>
    <r>
      <rPr>
        <sz val="8"/>
        <color theme="1"/>
        <rFont val="宋体"/>
        <charset val="134"/>
      </rPr>
      <t>元，</t>
    </r>
    <r>
      <rPr>
        <sz val="8"/>
        <color theme="1"/>
        <rFont val="Times New Roman"/>
        <charset val="134"/>
      </rPr>
      <t>8</t>
    </r>
    <r>
      <rPr>
        <sz val="8"/>
        <color theme="1"/>
        <rFont val="宋体"/>
        <charset val="134"/>
      </rPr>
      <t>块墙体文化绘画共需</t>
    </r>
    <r>
      <rPr>
        <sz val="8"/>
        <color theme="1"/>
        <rFont val="Times New Roman"/>
        <charset val="134"/>
      </rPr>
      <t>40000</t>
    </r>
    <r>
      <rPr>
        <sz val="8"/>
        <color theme="1"/>
        <rFont val="宋体"/>
        <charset val="134"/>
      </rPr>
      <t>元；材料主要采用高品质户外专用丙烯颜料，做保护漆面</t>
    </r>
    <r>
      <rPr>
        <sz val="8"/>
        <color theme="1"/>
        <rFont val="Times New Roman"/>
        <charset val="134"/>
      </rPr>
      <t>80</t>
    </r>
    <r>
      <rPr>
        <sz val="8"/>
        <color theme="1"/>
        <rFont val="宋体"/>
        <charset val="134"/>
      </rPr>
      <t>平方米；绘画工具主要用画笔、喷枪、调色盘、脚手架租赁、防护用品等套餐</t>
    </r>
    <r>
      <rPr>
        <sz val="8"/>
        <color theme="1"/>
        <rFont val="Times New Roman"/>
        <charset val="134"/>
      </rPr>
      <t>,</t>
    </r>
    <r>
      <rPr>
        <sz val="8"/>
        <color theme="1"/>
        <rFont val="宋体"/>
        <charset val="134"/>
      </rPr>
      <t>共</t>
    </r>
    <r>
      <rPr>
        <sz val="8"/>
        <color theme="1"/>
        <rFont val="Times New Roman"/>
        <charset val="134"/>
      </rPr>
      <t>20000</t>
    </r>
    <r>
      <rPr>
        <sz val="8"/>
        <color theme="1"/>
        <rFont val="宋体"/>
        <charset val="134"/>
      </rPr>
      <t>元；针对破损、污渍墙面进行清理、打磨、修补、刷底漆等墙面基层处理费</t>
    </r>
    <r>
      <rPr>
        <sz val="8"/>
        <color theme="1"/>
        <rFont val="Times New Roman"/>
        <charset val="134"/>
      </rPr>
      <t>40000</t>
    </r>
    <r>
      <rPr>
        <sz val="8"/>
        <color theme="1"/>
        <rFont val="宋体"/>
        <charset val="134"/>
      </rPr>
      <t>元。</t>
    </r>
  </si>
  <si>
    <r>
      <rPr>
        <sz val="8"/>
        <color theme="1"/>
        <rFont val="Times New Roman"/>
        <charset val="134"/>
      </rPr>
      <t>1.</t>
    </r>
    <r>
      <rPr>
        <sz val="8"/>
        <color theme="1"/>
        <rFont val="宋体"/>
        <charset val="134"/>
      </rPr>
      <t>基础条件改善与旅游支撑目标：通过民族村寨村内道路硬化，实现村寨内主要聚居区连接线、公共活动场所周边道路及村组连接主干道的全面覆盖，彻底解决</t>
    </r>
    <r>
      <rPr>
        <sz val="8"/>
        <color theme="1"/>
        <rFont val="Times New Roman"/>
        <charset val="134"/>
      </rPr>
      <t>“</t>
    </r>
    <r>
      <rPr>
        <sz val="8"/>
        <color theme="1"/>
        <rFont val="宋体"/>
        <charset val="134"/>
      </rPr>
      <t>晴天一身灰、雨天一身泥</t>
    </r>
    <r>
      <rPr>
        <sz val="8"/>
        <color theme="1"/>
        <rFont val="Times New Roman"/>
        <charset val="134"/>
      </rPr>
      <t>”</t>
    </r>
    <r>
      <rPr>
        <sz val="8"/>
        <color theme="1"/>
        <rFont val="宋体"/>
        <charset val="134"/>
      </rPr>
      <t>的出行难题，保障老人、儿童及病患安全便捷出行，降低农产品运输和物资采购成本，同时优化村寨旅游交通环境，提升游客游览体验，为民族村寨发展乡村旅游奠定基础，直接提升村民生产生活条件与旅游接待能力，为各民族共同发展搭建多元平台。</t>
    </r>
    <r>
      <rPr>
        <sz val="8"/>
        <color theme="1"/>
        <rFont val="Times New Roman"/>
        <charset val="134"/>
      </rPr>
      <t xml:space="preserve">
2.</t>
    </r>
    <r>
      <rPr>
        <sz val="8"/>
        <color theme="1"/>
        <rFont val="宋体"/>
        <charset val="134"/>
      </rPr>
      <t>民族团结深化与旅游融合目标：依托墙体文化建设，以民族团结主题场景为载体，既使</t>
    </r>
    <r>
      <rPr>
        <sz val="8"/>
        <color theme="1"/>
        <rFont val="Times New Roman"/>
        <charset val="134"/>
      </rPr>
      <t>“</t>
    </r>
    <r>
      <rPr>
        <sz val="8"/>
        <color theme="1"/>
        <rFont val="宋体"/>
        <charset val="134"/>
      </rPr>
      <t>各民族平等、团结、互助</t>
    </r>
    <r>
      <rPr>
        <sz val="8"/>
        <color theme="1"/>
        <rFont val="Times New Roman"/>
        <charset val="134"/>
      </rPr>
      <t>”</t>
    </r>
    <r>
      <rPr>
        <sz val="8"/>
        <color theme="1"/>
        <rFont val="宋体"/>
        <charset val="134"/>
      </rPr>
      <t>的理念深入人心，显著增强村民对</t>
    </r>
    <r>
      <rPr>
        <sz val="8"/>
        <color theme="1"/>
        <rFont val="Times New Roman"/>
        <charset val="134"/>
      </rPr>
      <t>“</t>
    </r>
    <r>
      <rPr>
        <sz val="8"/>
        <color theme="1"/>
        <rFont val="宋体"/>
        <charset val="134"/>
      </rPr>
      <t>中华民族共同体</t>
    </r>
    <r>
      <rPr>
        <sz val="8"/>
        <color theme="1"/>
        <rFont val="Times New Roman"/>
        <charset val="134"/>
      </rPr>
      <t>”</t>
    </r>
    <r>
      <rPr>
        <sz val="8"/>
        <color theme="1"/>
        <rFont val="宋体"/>
        <charset val="134"/>
      </rPr>
      <t>的认同感，铸牢中华民族共同体意识，推动各民族群众在日常交往中进一步手足相亲、守望相助；又将墙体文化打造为民族村寨特色旅游景观，让游客在游览中直观感受民族团结氛围，扩大</t>
    </r>
    <r>
      <rPr>
        <sz val="8"/>
        <color theme="1"/>
        <rFont val="Times New Roman"/>
        <charset val="134"/>
      </rPr>
      <t>“</t>
    </r>
    <r>
      <rPr>
        <sz val="8"/>
        <color theme="1"/>
        <rFont val="宋体"/>
        <charset val="134"/>
      </rPr>
      <t>中华民族共同体</t>
    </r>
    <r>
      <rPr>
        <sz val="8"/>
        <color theme="1"/>
        <rFont val="Times New Roman"/>
        <charset val="134"/>
      </rPr>
      <t>”</t>
    </r>
    <r>
      <rPr>
        <sz val="8"/>
        <color theme="1"/>
        <rFont val="宋体"/>
        <charset val="134"/>
      </rPr>
      <t>理念的传播范围，促进民族关系更加和谐融洽。</t>
    </r>
    <r>
      <rPr>
        <sz val="8"/>
        <color theme="1"/>
        <rFont val="Times New Roman"/>
        <charset val="134"/>
      </rPr>
      <t xml:space="preserve">
3.</t>
    </r>
    <r>
      <rPr>
        <sz val="8"/>
        <color theme="1"/>
        <rFont val="宋体"/>
        <charset val="134"/>
      </rPr>
      <t>发展意义践行与旅游赋能目标：通过项目实施，将道路硬化带来的民生改善、旅游发展潜力与墙体文化传递的团结理念相结合，切实赋予所有改革发展以彰显中华民族共同体意识的意义、维护国家统一和民族团结的意义、改善各族群众生活的意义。以旅游发展带动各族群众增收致富，让各族群众在共享改革发展与旅游红利中，进一步坚定对共同发展、共同繁荣的信心，凝聚起推动民族地区高质量发展的强大合力。</t>
    </r>
  </si>
  <si>
    <r>
      <rPr>
        <sz val="8"/>
        <color theme="1"/>
        <rFont val="Times New Roman"/>
        <charset val="134"/>
      </rPr>
      <t>2026</t>
    </r>
    <r>
      <rPr>
        <sz val="8"/>
        <color theme="1"/>
        <rFont val="宋体"/>
        <charset val="134"/>
      </rPr>
      <t>年</t>
    </r>
  </si>
  <si>
    <r>
      <rPr>
        <sz val="8"/>
        <color theme="1"/>
        <rFont val="宋体"/>
        <charset val="134"/>
      </rPr>
      <t>通过民族村寨村内道路硬化及打造墙体彩绘民族村寨特色旅游景观，促进民族关系和谐融洽助力乡村旅游业发展，提升村民生产生活条件与旅游接待能力，助农增收。</t>
    </r>
  </si>
  <si>
    <r>
      <rPr>
        <sz val="8"/>
        <color theme="1"/>
        <rFont val="宋体"/>
        <charset val="134"/>
      </rPr>
      <t>否</t>
    </r>
  </si>
  <si>
    <r>
      <rPr>
        <sz val="8"/>
        <color theme="1"/>
        <rFont val="宋体"/>
        <charset val="134"/>
      </rPr>
      <t>何应福</t>
    </r>
  </si>
  <si>
    <t>139****0977</t>
  </si>
  <si>
    <r>
      <rPr>
        <sz val="8"/>
        <color theme="1"/>
        <rFont val="宋体"/>
        <charset val="134"/>
      </rPr>
      <t>是</t>
    </r>
  </si>
  <si>
    <t>多处涉及负面清单。</t>
  </si>
  <si>
    <r>
      <rPr>
        <sz val="8"/>
        <rFont val="宋体"/>
        <charset val="134"/>
      </rPr>
      <t>林草基地建设</t>
    </r>
  </si>
  <si>
    <r>
      <rPr>
        <sz val="8"/>
        <rFont val="宋体"/>
        <charset val="134"/>
      </rPr>
      <t>宜良县国有花园林场欠发达国有林场巩固提升</t>
    </r>
    <r>
      <rPr>
        <sz val="8"/>
        <rFont val="Times New Roman"/>
        <charset val="134"/>
      </rPr>
      <t>-</t>
    </r>
    <r>
      <rPr>
        <sz val="8"/>
        <rFont val="宋体"/>
        <charset val="134"/>
      </rPr>
      <t>保障性苗圃基地基础设施巩固提升项目</t>
    </r>
  </si>
  <si>
    <r>
      <rPr>
        <sz val="8"/>
        <rFont val="宋体"/>
        <charset val="134"/>
      </rPr>
      <t>宜良县国有花园林场</t>
    </r>
  </si>
  <si>
    <r>
      <rPr>
        <sz val="8"/>
        <rFont val="宋体"/>
        <charset val="134"/>
      </rPr>
      <t>宜良县国有花园林场欠发达国有林场巩固提升</t>
    </r>
    <r>
      <rPr>
        <sz val="8"/>
        <rFont val="Times New Roman"/>
        <charset val="134"/>
      </rPr>
      <t>-</t>
    </r>
    <r>
      <rPr>
        <sz val="8"/>
        <rFont val="宋体"/>
        <charset val="134"/>
      </rPr>
      <t>保障性苗圃基地基础设施巩固提升项目申请中央财政衔接推进乡村振兴项目投资</t>
    </r>
    <r>
      <rPr>
        <sz val="8"/>
        <rFont val="Times New Roman"/>
        <charset val="134"/>
      </rPr>
      <t>316.08</t>
    </r>
    <r>
      <rPr>
        <sz val="8"/>
        <rFont val="宋体"/>
        <charset val="134"/>
      </rPr>
      <t>万。包括：</t>
    </r>
    <r>
      <rPr>
        <sz val="8"/>
        <rFont val="Times New Roman"/>
        <charset val="134"/>
      </rPr>
      <t>1</t>
    </r>
    <r>
      <rPr>
        <sz val="8"/>
        <rFont val="宋体"/>
        <charset val="134"/>
      </rPr>
      <t>、移栽清香木、香樟、华山松、云南松等苗木，合计</t>
    </r>
    <r>
      <rPr>
        <sz val="8"/>
        <rFont val="Times New Roman"/>
        <charset val="134"/>
      </rPr>
      <t>21.6</t>
    </r>
    <r>
      <rPr>
        <sz val="8"/>
        <rFont val="宋体"/>
        <charset val="134"/>
      </rPr>
      <t>万株；</t>
    </r>
    <r>
      <rPr>
        <sz val="8"/>
        <rFont val="Times New Roman"/>
        <charset val="134"/>
      </rPr>
      <t>2</t>
    </r>
    <r>
      <rPr>
        <sz val="8"/>
        <rFont val="宋体"/>
        <charset val="134"/>
      </rPr>
      <t>、新布设育苗辅助设施，育苗恒温大棚建设</t>
    </r>
    <r>
      <rPr>
        <sz val="8"/>
        <rFont val="Times New Roman"/>
        <charset val="134"/>
      </rPr>
      <t>9400</t>
    </r>
    <r>
      <rPr>
        <sz val="8"/>
        <rFont val="宋体"/>
        <charset val="134"/>
      </rPr>
      <t>平方米；</t>
    </r>
    <r>
      <rPr>
        <sz val="8"/>
        <rFont val="Times New Roman"/>
        <charset val="134"/>
      </rPr>
      <t>3</t>
    </r>
    <r>
      <rPr>
        <sz val="8"/>
        <rFont val="宋体"/>
        <charset val="134"/>
      </rPr>
      <t>、安装大棚自动控制系统</t>
    </r>
    <r>
      <rPr>
        <sz val="8"/>
        <rFont val="Times New Roman"/>
        <charset val="134"/>
      </rPr>
      <t>11448</t>
    </r>
    <r>
      <rPr>
        <sz val="8"/>
        <rFont val="宋体"/>
        <charset val="134"/>
      </rPr>
      <t>平方米；</t>
    </r>
    <r>
      <rPr>
        <sz val="8"/>
        <rFont val="Times New Roman"/>
        <charset val="134"/>
      </rPr>
      <t>4</t>
    </r>
    <r>
      <rPr>
        <sz val="8"/>
        <rFont val="宋体"/>
        <charset val="134"/>
      </rPr>
      <t>、新建小型冷库</t>
    </r>
    <r>
      <rPr>
        <sz val="8"/>
        <rFont val="Times New Roman"/>
        <charset val="134"/>
      </rPr>
      <t>140</t>
    </r>
    <r>
      <rPr>
        <sz val="8"/>
        <rFont val="宋体"/>
        <charset val="134"/>
      </rPr>
      <t>平方米。</t>
    </r>
  </si>
  <si>
    <r>
      <rPr>
        <sz val="8"/>
        <rFont val="宋体"/>
        <charset val="134"/>
      </rPr>
      <t>工程验收合格率</t>
    </r>
    <r>
      <rPr>
        <sz val="8"/>
        <rFont val="Times New Roman"/>
        <charset val="134"/>
      </rPr>
      <t>≥100%</t>
    </r>
    <r>
      <rPr>
        <sz val="8"/>
        <rFont val="宋体"/>
        <charset val="134"/>
      </rPr>
      <t>，苗木移栽</t>
    </r>
    <r>
      <rPr>
        <sz val="8"/>
        <rFont val="Times New Roman"/>
        <charset val="134"/>
      </rPr>
      <t>3</t>
    </r>
    <r>
      <rPr>
        <sz val="8"/>
        <rFont val="宋体"/>
        <charset val="134"/>
      </rPr>
      <t>年成活率</t>
    </r>
    <r>
      <rPr>
        <sz val="8"/>
        <rFont val="Times New Roman"/>
        <charset val="134"/>
      </rPr>
      <t>≥85%</t>
    </r>
    <r>
      <rPr>
        <sz val="8"/>
        <rFont val="宋体"/>
        <charset val="134"/>
      </rPr>
      <t>。</t>
    </r>
  </si>
  <si>
    <r>
      <rPr>
        <sz val="8"/>
        <rFont val="宋体"/>
        <charset val="134"/>
      </rPr>
      <t>带动生产</t>
    </r>
  </si>
  <si>
    <r>
      <rPr>
        <sz val="8"/>
        <rFont val="宋体"/>
        <charset val="134"/>
      </rPr>
      <t>赵伟龙</t>
    </r>
  </si>
  <si>
    <t>138****3789</t>
  </si>
  <si>
    <r>
      <rPr>
        <sz val="8"/>
        <rFont val="宋体"/>
        <charset val="134"/>
      </rPr>
      <t>宜良县林业和草原局</t>
    </r>
  </si>
  <si>
    <t>请市级行业主管部门审核。</t>
  </si>
  <si>
    <t>合计</t>
  </si>
  <si>
    <t>拟入库项目60个，计划申报资金6633.884万元，其中：组织部壮大村集体经济项目8个申报使用衔接资金2143.00万元，民宗局少数民族发展资金项目8个申报使用衔接资金680.22万元；林草局项目1个，申报使用衔接资金116.00万元;人社局交通补助项目1个，申报使用衔接资金20万元；农业农村局项目42个，申报使用衔接资金3674.664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</si>
</sst>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_);[Red]\(0.0000\)"/>
    <numFmt numFmtId="179" formatCode="#\ ?/?"/>
    <numFmt numFmtId="180" formatCode="0_);[Red]\(0\)"/>
    <numFmt numFmtId="181" formatCode="0.000_);[Red]\(0.000\)"/>
  </numFmts>
  <fonts count="40">
    <font>
      <sz val="11"/>
      <name val="宋体"/>
      <charset val="134"/>
    </font>
    <font>
      <b/>
      <sz val="26"/>
      <name val="宋体"/>
      <charset val="134"/>
    </font>
    <font>
      <b/>
      <sz val="26"/>
      <name val="Times New Roman"/>
      <charset val="134"/>
    </font>
    <font>
      <sz val="11"/>
      <name val="Times New Roman"/>
      <charset val="134"/>
    </font>
    <font>
      <b/>
      <sz val="11"/>
      <name val="Times New Roman"/>
      <charset val="134"/>
    </font>
    <font>
      <sz val="8"/>
      <name val="Times New Roman"/>
      <charset val="134"/>
    </font>
    <font>
      <sz val="8"/>
      <name val="宋体"/>
      <charset val="134"/>
    </font>
    <font>
      <b/>
      <sz val="8"/>
      <name val="Times New Roman"/>
      <charset val="134"/>
    </font>
    <font>
      <sz val="8"/>
      <color theme="1"/>
      <name val="Times New Roman"/>
      <charset val="134"/>
    </font>
    <font>
      <sz val="8"/>
      <color rgb="FF000000"/>
      <name val="Times New Roman"/>
      <charset val="134"/>
    </font>
    <font>
      <sz val="8"/>
      <color theme="1"/>
      <name val="宋体"/>
      <charset val="134"/>
    </font>
    <font>
      <sz val="8"/>
      <color rgb="FFFF0000"/>
      <name val="Times New Roman"/>
      <charset val="134"/>
    </font>
    <font>
      <sz val="1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黑体"/>
      <charset val="134"/>
    </font>
    <font>
      <sz val="8"/>
      <color rgb="FF000000"/>
      <name val="宋体"/>
      <charset val="134"/>
    </font>
    <font>
      <sz val="8"/>
      <color rgb="FFFF0000"/>
      <name val="宋体"/>
      <charset val="134"/>
    </font>
    <font>
      <b/>
      <sz val="26"/>
      <color rgb="FFFF0000"/>
      <name val="宋体"/>
      <charset val="134"/>
    </font>
    <font>
      <b/>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lignment vertical="top"/>
      <protection locked="0"/>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cellStyleXfs>
  <cellXfs count="56">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center" vertical="center" wrapText="1"/>
    </xf>
    <xf numFmtId="176" fontId="0" fillId="0" borderId="0" xfId="0" applyNumberFormat="1" applyFont="1" applyAlignment="1">
      <alignment horizontal="center" vertical="center" wrapText="1"/>
    </xf>
    <xf numFmtId="0" fontId="3" fillId="0" borderId="0" xfId="0" applyFont="1" applyAlignment="1">
      <alignment horizontal="justify" vertical="center" wrapText="1"/>
    </xf>
    <xf numFmtId="0" fontId="0" fillId="0" borderId="0" xfId="0" applyFont="1" applyAlignment="1">
      <alignment horizontal="justify" vertical="center" wrapText="1"/>
    </xf>
    <xf numFmtId="176"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49"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178" fontId="5" fillId="0" borderId="2" xfId="0" applyNumberFormat="1" applyFont="1" applyFill="1" applyBorder="1" applyAlignment="1">
      <alignment horizontal="justify" vertical="center" wrapText="1"/>
    </xf>
    <xf numFmtId="0" fontId="5" fillId="0" borderId="2" xfId="49" applyFont="1" applyFill="1" applyBorder="1" applyAlignment="1" applyProtection="1">
      <alignment horizontal="justify" vertical="center" wrapText="1"/>
    </xf>
    <xf numFmtId="17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justify" vertical="center"/>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xf>
    <xf numFmtId="178" fontId="5" fillId="0" borderId="2" xfId="0"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justify" vertical="center" wrapText="1"/>
    </xf>
    <xf numFmtId="177"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4" xfId="0" applyFont="1" applyFill="1" applyBorder="1" applyAlignment="1">
      <alignment horizontal="justify" vertical="center" wrapText="1"/>
    </xf>
    <xf numFmtId="0" fontId="5"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177" fontId="5" fillId="0" borderId="2" xfId="0" applyNumberFormat="1" applyFont="1" applyBorder="1" applyAlignment="1">
      <alignment horizontal="center" vertical="center" wrapText="1"/>
    </xf>
    <xf numFmtId="0" fontId="6"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177"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81" fontId="11" fillId="0" borderId="2" xfId="0" applyNumberFormat="1" applyFont="1" applyFill="1" applyBorder="1" applyAlignment="1">
      <alignment horizontal="center" vertical="center" wrapText="1"/>
    </xf>
    <xf numFmtId="0" fontId="12" fillId="0" borderId="0" xfId="0" applyFont="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595630</xdr:colOff>
      <xdr:row>60</xdr:row>
      <xdr:rowOff>0</xdr:rowOff>
    </xdr:from>
    <xdr:to>
      <xdr:col>5</xdr:col>
      <xdr:colOff>114300</xdr:colOff>
      <xdr:row>60</xdr:row>
      <xdr:rowOff>14605</xdr:rowOff>
    </xdr:to>
    <xdr:pic>
      <xdr:nvPicPr>
        <xdr:cNvPr id="2" name="图片 2" descr="微信图片_20210419211214.jpg"/>
        <xdr:cNvPicPr>
          <a:picLocks noChangeAspect="1"/>
        </xdr:cNvPicPr>
      </xdr:nvPicPr>
      <xdr:blipFill>
        <a:blip r:embed="rId1"/>
        <a:stretch>
          <a:fillRect/>
        </a:stretch>
      </xdr:blipFill>
      <xdr:spPr>
        <a:xfrm>
          <a:off x="2733675" y="96210120"/>
          <a:ext cx="114300" cy="14605"/>
        </a:xfrm>
        <a:prstGeom prst="rect">
          <a:avLst/>
        </a:prstGeom>
        <a:noFill/>
        <a:ln w="9525">
          <a:noFill/>
        </a:ln>
      </xdr:spPr>
    </xdr:pic>
    <xdr:clientData/>
  </xdr:twoCellAnchor>
  <xdr:twoCellAnchor editAs="oneCell">
    <xdr:from>
      <xdr:col>4</xdr:col>
      <xdr:colOff>595630</xdr:colOff>
      <xdr:row>60</xdr:row>
      <xdr:rowOff>0</xdr:rowOff>
    </xdr:from>
    <xdr:to>
      <xdr:col>5</xdr:col>
      <xdr:colOff>114300</xdr:colOff>
      <xdr:row>60</xdr:row>
      <xdr:rowOff>24130</xdr:rowOff>
    </xdr:to>
    <xdr:pic>
      <xdr:nvPicPr>
        <xdr:cNvPr id="22" name="图片 2" descr="微信图片_20210419211214.jpg"/>
        <xdr:cNvPicPr>
          <a:picLocks noChangeAspect="1"/>
        </xdr:cNvPicPr>
      </xdr:nvPicPr>
      <xdr:blipFill>
        <a:blip r:embed="rId1"/>
        <a:stretch>
          <a:fillRect/>
        </a:stretch>
      </xdr:blipFill>
      <xdr:spPr>
        <a:xfrm>
          <a:off x="2733675" y="96210120"/>
          <a:ext cx="114300" cy="24130"/>
        </a:xfrm>
        <a:prstGeom prst="rect">
          <a:avLst/>
        </a:prstGeom>
        <a:noFill/>
        <a:ln w="9525">
          <a:noFill/>
        </a:ln>
      </xdr:spPr>
    </xdr:pic>
    <xdr:clientData/>
  </xdr:twoCellAnchor>
  <xdr:twoCellAnchor editAs="oneCell">
    <xdr:from>
      <xdr:col>5</xdr:col>
      <xdr:colOff>607060</xdr:colOff>
      <xdr:row>60</xdr:row>
      <xdr:rowOff>0</xdr:rowOff>
    </xdr:from>
    <xdr:to>
      <xdr:col>6</xdr:col>
      <xdr:colOff>93980</xdr:colOff>
      <xdr:row>60</xdr:row>
      <xdr:rowOff>14605</xdr:rowOff>
    </xdr:to>
    <xdr:pic>
      <xdr:nvPicPr>
        <xdr:cNvPr id="77" name="图片 2" descr="微信图片_20210419211214.jpg"/>
        <xdr:cNvPicPr>
          <a:picLocks noChangeAspect="1"/>
        </xdr:cNvPicPr>
      </xdr:nvPicPr>
      <xdr:blipFill>
        <a:blip r:embed="rId1"/>
        <a:stretch>
          <a:fillRect/>
        </a:stretch>
      </xdr:blipFill>
      <xdr:spPr>
        <a:xfrm>
          <a:off x="3324860" y="96210120"/>
          <a:ext cx="93980" cy="14605"/>
        </a:xfrm>
        <a:prstGeom prst="rect">
          <a:avLst/>
        </a:prstGeom>
        <a:noFill/>
        <a:ln w="9525">
          <a:noFill/>
        </a:ln>
      </xdr:spPr>
    </xdr:pic>
    <xdr:clientData/>
  </xdr:twoCellAnchor>
  <xdr:twoCellAnchor editAs="oneCell">
    <xdr:from>
      <xdr:col>5</xdr:col>
      <xdr:colOff>607060</xdr:colOff>
      <xdr:row>60</xdr:row>
      <xdr:rowOff>0</xdr:rowOff>
    </xdr:from>
    <xdr:to>
      <xdr:col>6</xdr:col>
      <xdr:colOff>93980</xdr:colOff>
      <xdr:row>60</xdr:row>
      <xdr:rowOff>24130</xdr:rowOff>
    </xdr:to>
    <xdr:pic>
      <xdr:nvPicPr>
        <xdr:cNvPr id="97" name="图片 2" descr="微信图片_20210419211214.jpg"/>
        <xdr:cNvPicPr>
          <a:picLocks noChangeAspect="1"/>
        </xdr:cNvPicPr>
      </xdr:nvPicPr>
      <xdr:blipFill>
        <a:blip r:embed="rId1"/>
        <a:stretch>
          <a:fillRect/>
        </a:stretch>
      </xdr:blipFill>
      <xdr:spPr>
        <a:xfrm>
          <a:off x="3324860" y="96210120"/>
          <a:ext cx="93980" cy="24130"/>
        </a:xfrm>
        <a:prstGeom prst="rect">
          <a:avLst/>
        </a:prstGeom>
        <a:noFill/>
        <a:ln w="9525">
          <a:noFill/>
        </a:ln>
      </xdr:spPr>
    </xdr:pic>
    <xdr:clientData/>
  </xdr:twoCellAnchor>
  <xdr:twoCellAnchor editAs="oneCell">
    <xdr:from>
      <xdr:col>9</xdr:col>
      <xdr:colOff>607060</xdr:colOff>
      <xdr:row>60</xdr:row>
      <xdr:rowOff>0</xdr:rowOff>
    </xdr:from>
    <xdr:to>
      <xdr:col>9</xdr:col>
      <xdr:colOff>760095</xdr:colOff>
      <xdr:row>60</xdr:row>
      <xdr:rowOff>20955</xdr:rowOff>
    </xdr:to>
    <xdr:pic>
      <xdr:nvPicPr>
        <xdr:cNvPr id="152" name="图片 2" descr="微信图片_20210419211214.jpg"/>
        <xdr:cNvPicPr>
          <a:picLocks noChangeAspect="1"/>
        </xdr:cNvPicPr>
      </xdr:nvPicPr>
      <xdr:blipFill>
        <a:blip r:embed="rId1"/>
        <a:stretch>
          <a:fillRect/>
        </a:stretch>
      </xdr:blipFill>
      <xdr:spPr>
        <a:xfrm>
          <a:off x="6414770" y="96210120"/>
          <a:ext cx="153035" cy="20955"/>
        </a:xfrm>
        <a:prstGeom prst="rect">
          <a:avLst/>
        </a:prstGeom>
        <a:noFill/>
        <a:ln w="9525">
          <a:noFill/>
        </a:ln>
      </xdr:spPr>
    </xdr:pic>
    <xdr:clientData/>
  </xdr:twoCellAnchor>
  <xdr:twoCellAnchor editAs="oneCell">
    <xdr:from>
      <xdr:col>9</xdr:col>
      <xdr:colOff>368935</xdr:colOff>
      <xdr:row>60</xdr:row>
      <xdr:rowOff>0</xdr:rowOff>
    </xdr:from>
    <xdr:to>
      <xdr:col>9</xdr:col>
      <xdr:colOff>1391285</xdr:colOff>
      <xdr:row>60</xdr:row>
      <xdr:rowOff>20955</xdr:rowOff>
    </xdr:to>
    <xdr:pic>
      <xdr:nvPicPr>
        <xdr:cNvPr id="153" name="图片 3" descr="微信图片_20210419213629.jpg"/>
        <xdr:cNvPicPr>
          <a:picLocks noChangeAspect="1"/>
        </xdr:cNvPicPr>
      </xdr:nvPicPr>
      <xdr:blipFill>
        <a:blip r:embed="rId2"/>
        <a:stretch>
          <a:fillRect/>
        </a:stretch>
      </xdr:blipFill>
      <xdr:spPr>
        <a:xfrm>
          <a:off x="6176645" y="96210120"/>
          <a:ext cx="1022350" cy="20955"/>
        </a:xfrm>
        <a:prstGeom prst="rect">
          <a:avLst/>
        </a:prstGeom>
        <a:noFill/>
        <a:ln w="9525">
          <a:noFill/>
        </a:ln>
      </xdr:spPr>
    </xdr:pic>
    <xdr:clientData/>
  </xdr:twoCellAnchor>
  <xdr:twoCellAnchor editAs="oneCell">
    <xdr:from>
      <xdr:col>9</xdr:col>
      <xdr:colOff>607060</xdr:colOff>
      <xdr:row>60</xdr:row>
      <xdr:rowOff>0</xdr:rowOff>
    </xdr:from>
    <xdr:to>
      <xdr:col>9</xdr:col>
      <xdr:colOff>760095</xdr:colOff>
      <xdr:row>60</xdr:row>
      <xdr:rowOff>14605</xdr:rowOff>
    </xdr:to>
    <xdr:pic>
      <xdr:nvPicPr>
        <xdr:cNvPr id="200" name="图片 2" descr="微信图片_20210419211214.jpg"/>
        <xdr:cNvPicPr>
          <a:picLocks noChangeAspect="1"/>
        </xdr:cNvPicPr>
      </xdr:nvPicPr>
      <xdr:blipFill>
        <a:blip r:embed="rId1"/>
        <a:stretch>
          <a:fillRect/>
        </a:stretch>
      </xdr:blipFill>
      <xdr:spPr>
        <a:xfrm>
          <a:off x="6414770" y="96210120"/>
          <a:ext cx="153035" cy="14605"/>
        </a:xfrm>
        <a:prstGeom prst="rect">
          <a:avLst/>
        </a:prstGeom>
        <a:noFill/>
        <a:ln w="9525">
          <a:noFill/>
        </a:ln>
      </xdr:spPr>
    </xdr:pic>
    <xdr:clientData/>
  </xdr:twoCellAnchor>
  <xdr:twoCellAnchor editAs="oneCell">
    <xdr:from>
      <xdr:col>9</xdr:col>
      <xdr:colOff>368935</xdr:colOff>
      <xdr:row>60</xdr:row>
      <xdr:rowOff>0</xdr:rowOff>
    </xdr:from>
    <xdr:to>
      <xdr:col>9</xdr:col>
      <xdr:colOff>1391285</xdr:colOff>
      <xdr:row>60</xdr:row>
      <xdr:rowOff>14605</xdr:rowOff>
    </xdr:to>
    <xdr:pic>
      <xdr:nvPicPr>
        <xdr:cNvPr id="201" name="图片 3" descr="微信图片_20210419213629.jpg"/>
        <xdr:cNvPicPr>
          <a:picLocks noChangeAspect="1"/>
        </xdr:cNvPicPr>
      </xdr:nvPicPr>
      <xdr:blipFill>
        <a:blip r:embed="rId2"/>
        <a:stretch>
          <a:fillRect/>
        </a:stretch>
      </xdr:blipFill>
      <xdr:spPr>
        <a:xfrm>
          <a:off x="6176645" y="96210120"/>
          <a:ext cx="1022350" cy="14605"/>
        </a:xfrm>
        <a:prstGeom prst="rect">
          <a:avLst/>
        </a:prstGeom>
        <a:noFill/>
        <a:ln w="9525">
          <a:noFill/>
        </a:ln>
      </xdr:spPr>
    </xdr:pic>
    <xdr:clientData/>
  </xdr:twoCellAnchor>
  <xdr:twoCellAnchor editAs="oneCell">
    <xdr:from>
      <xdr:col>9</xdr:col>
      <xdr:colOff>607060</xdr:colOff>
      <xdr:row>60</xdr:row>
      <xdr:rowOff>0</xdr:rowOff>
    </xdr:from>
    <xdr:to>
      <xdr:col>9</xdr:col>
      <xdr:colOff>760730</xdr:colOff>
      <xdr:row>60</xdr:row>
      <xdr:rowOff>14605</xdr:rowOff>
    </xdr:to>
    <xdr:pic>
      <xdr:nvPicPr>
        <xdr:cNvPr id="232" name="图片 2" descr="微信图片_20210419211214.jpg"/>
        <xdr:cNvPicPr>
          <a:picLocks noChangeAspect="1"/>
        </xdr:cNvPicPr>
      </xdr:nvPicPr>
      <xdr:blipFill>
        <a:blip r:embed="rId1"/>
        <a:stretch>
          <a:fillRect/>
        </a:stretch>
      </xdr:blipFill>
      <xdr:spPr>
        <a:xfrm>
          <a:off x="6414770" y="96210120"/>
          <a:ext cx="153670" cy="14605"/>
        </a:xfrm>
        <a:prstGeom prst="rect">
          <a:avLst/>
        </a:prstGeom>
        <a:noFill/>
        <a:ln w="9525">
          <a:noFill/>
        </a:ln>
      </xdr:spPr>
    </xdr:pic>
    <xdr:clientData/>
  </xdr:twoCellAnchor>
  <xdr:twoCellAnchor editAs="oneCell">
    <xdr:from>
      <xdr:col>9</xdr:col>
      <xdr:colOff>607060</xdr:colOff>
      <xdr:row>60</xdr:row>
      <xdr:rowOff>0</xdr:rowOff>
    </xdr:from>
    <xdr:to>
      <xdr:col>9</xdr:col>
      <xdr:colOff>768985</xdr:colOff>
      <xdr:row>60</xdr:row>
      <xdr:rowOff>14605</xdr:rowOff>
    </xdr:to>
    <xdr:pic>
      <xdr:nvPicPr>
        <xdr:cNvPr id="336" name="图片 2" descr="微信图片_20210419211214.jpg"/>
        <xdr:cNvPicPr>
          <a:picLocks noChangeAspect="1"/>
        </xdr:cNvPicPr>
      </xdr:nvPicPr>
      <xdr:blipFill>
        <a:blip r:embed="rId1"/>
        <a:stretch>
          <a:fillRect/>
        </a:stretch>
      </xdr:blipFill>
      <xdr:spPr>
        <a:xfrm>
          <a:off x="6414770" y="96210120"/>
          <a:ext cx="161925" cy="14605"/>
        </a:xfrm>
        <a:prstGeom prst="rect">
          <a:avLst/>
        </a:prstGeom>
        <a:noFill/>
        <a:ln w="9525">
          <a:noFill/>
        </a:ln>
      </xdr:spPr>
    </xdr:pic>
    <xdr:clientData/>
  </xdr:twoCellAnchor>
  <xdr:twoCellAnchor editAs="oneCell">
    <xdr:from>
      <xdr:col>9</xdr:col>
      <xdr:colOff>607060</xdr:colOff>
      <xdr:row>60</xdr:row>
      <xdr:rowOff>0</xdr:rowOff>
    </xdr:from>
    <xdr:to>
      <xdr:col>9</xdr:col>
      <xdr:colOff>760095</xdr:colOff>
      <xdr:row>60</xdr:row>
      <xdr:rowOff>24130</xdr:rowOff>
    </xdr:to>
    <xdr:pic>
      <xdr:nvPicPr>
        <xdr:cNvPr id="1048" name="图片 2" descr="微信图片_20210419211214.jpg"/>
        <xdr:cNvPicPr>
          <a:picLocks noChangeAspect="1"/>
        </xdr:cNvPicPr>
      </xdr:nvPicPr>
      <xdr:blipFill>
        <a:blip r:embed="rId1"/>
        <a:stretch>
          <a:fillRect/>
        </a:stretch>
      </xdr:blipFill>
      <xdr:spPr>
        <a:xfrm>
          <a:off x="6414770" y="96210120"/>
          <a:ext cx="153035" cy="24130"/>
        </a:xfrm>
        <a:prstGeom prst="rect">
          <a:avLst/>
        </a:prstGeom>
        <a:noFill/>
        <a:ln w="9525">
          <a:noFill/>
        </a:ln>
      </xdr:spPr>
    </xdr:pic>
    <xdr:clientData/>
  </xdr:twoCellAnchor>
  <xdr:twoCellAnchor editAs="oneCell">
    <xdr:from>
      <xdr:col>9</xdr:col>
      <xdr:colOff>368935</xdr:colOff>
      <xdr:row>60</xdr:row>
      <xdr:rowOff>0</xdr:rowOff>
    </xdr:from>
    <xdr:to>
      <xdr:col>9</xdr:col>
      <xdr:colOff>1391285</xdr:colOff>
      <xdr:row>60</xdr:row>
      <xdr:rowOff>24130</xdr:rowOff>
    </xdr:to>
    <xdr:pic>
      <xdr:nvPicPr>
        <xdr:cNvPr id="1049" name="图片 3" descr="微信图片_20210419213629.jpg"/>
        <xdr:cNvPicPr>
          <a:picLocks noChangeAspect="1"/>
        </xdr:cNvPicPr>
      </xdr:nvPicPr>
      <xdr:blipFill>
        <a:blip r:embed="rId2"/>
        <a:stretch>
          <a:fillRect/>
        </a:stretch>
      </xdr:blipFill>
      <xdr:spPr>
        <a:xfrm>
          <a:off x="6176645" y="96210120"/>
          <a:ext cx="1022350" cy="24130"/>
        </a:xfrm>
        <a:prstGeom prst="rect">
          <a:avLst/>
        </a:prstGeom>
        <a:noFill/>
        <a:ln w="9525">
          <a:noFill/>
        </a:ln>
      </xdr:spPr>
    </xdr:pic>
    <xdr:clientData/>
  </xdr:twoCellAnchor>
  <xdr:twoCellAnchor editAs="oneCell">
    <xdr:from>
      <xdr:col>9</xdr:col>
      <xdr:colOff>607060</xdr:colOff>
      <xdr:row>60</xdr:row>
      <xdr:rowOff>0</xdr:rowOff>
    </xdr:from>
    <xdr:to>
      <xdr:col>9</xdr:col>
      <xdr:colOff>760730</xdr:colOff>
      <xdr:row>60</xdr:row>
      <xdr:rowOff>24130</xdr:rowOff>
    </xdr:to>
    <xdr:pic>
      <xdr:nvPicPr>
        <xdr:cNvPr id="1080" name="图片 2" descr="微信图片_20210419211214.jpg"/>
        <xdr:cNvPicPr>
          <a:picLocks noChangeAspect="1"/>
        </xdr:cNvPicPr>
      </xdr:nvPicPr>
      <xdr:blipFill>
        <a:blip r:embed="rId1"/>
        <a:stretch>
          <a:fillRect/>
        </a:stretch>
      </xdr:blipFill>
      <xdr:spPr>
        <a:xfrm>
          <a:off x="6414770" y="96210120"/>
          <a:ext cx="153670" cy="24130"/>
        </a:xfrm>
        <a:prstGeom prst="rect">
          <a:avLst/>
        </a:prstGeom>
        <a:noFill/>
        <a:ln w="9525">
          <a:noFill/>
        </a:ln>
      </xdr:spPr>
    </xdr:pic>
    <xdr:clientData/>
  </xdr:twoCellAnchor>
  <xdr:twoCellAnchor editAs="oneCell">
    <xdr:from>
      <xdr:col>10</xdr:col>
      <xdr:colOff>607060</xdr:colOff>
      <xdr:row>60</xdr:row>
      <xdr:rowOff>0</xdr:rowOff>
    </xdr:from>
    <xdr:to>
      <xdr:col>10</xdr:col>
      <xdr:colOff>763270</xdr:colOff>
      <xdr:row>60</xdr:row>
      <xdr:rowOff>20955</xdr:rowOff>
    </xdr:to>
    <xdr:pic>
      <xdr:nvPicPr>
        <xdr:cNvPr id="3557" name="图片 2" descr="微信图片_20210419211214.jpg"/>
        <xdr:cNvPicPr>
          <a:picLocks noChangeAspect="1"/>
        </xdr:cNvPicPr>
      </xdr:nvPicPr>
      <xdr:blipFill>
        <a:blip r:embed="rId1"/>
        <a:stretch>
          <a:fillRect/>
        </a:stretch>
      </xdr:blipFill>
      <xdr:spPr>
        <a:xfrm>
          <a:off x="8352155" y="96210120"/>
          <a:ext cx="156210" cy="20955"/>
        </a:xfrm>
        <a:prstGeom prst="rect">
          <a:avLst/>
        </a:prstGeom>
        <a:noFill/>
        <a:ln w="9525">
          <a:noFill/>
        </a:ln>
      </xdr:spPr>
    </xdr:pic>
    <xdr:clientData/>
  </xdr:twoCellAnchor>
  <xdr:twoCellAnchor editAs="oneCell">
    <xdr:from>
      <xdr:col>10</xdr:col>
      <xdr:colOff>372110</xdr:colOff>
      <xdr:row>60</xdr:row>
      <xdr:rowOff>0</xdr:rowOff>
    </xdr:from>
    <xdr:to>
      <xdr:col>10</xdr:col>
      <xdr:colOff>1392555</xdr:colOff>
      <xdr:row>60</xdr:row>
      <xdr:rowOff>20955</xdr:rowOff>
    </xdr:to>
    <xdr:pic>
      <xdr:nvPicPr>
        <xdr:cNvPr id="3558" name="图片 3" descr="微信图片_20210419213629.jpg"/>
        <xdr:cNvPicPr>
          <a:picLocks noChangeAspect="1"/>
        </xdr:cNvPicPr>
      </xdr:nvPicPr>
      <xdr:blipFill>
        <a:blip r:embed="rId2"/>
        <a:stretch>
          <a:fillRect/>
        </a:stretch>
      </xdr:blipFill>
      <xdr:spPr>
        <a:xfrm>
          <a:off x="8117205" y="96210120"/>
          <a:ext cx="1020445" cy="20955"/>
        </a:xfrm>
        <a:prstGeom prst="rect">
          <a:avLst/>
        </a:prstGeom>
        <a:noFill/>
        <a:ln w="9525">
          <a:noFill/>
        </a:ln>
      </xdr:spPr>
    </xdr:pic>
    <xdr:clientData/>
  </xdr:twoCellAnchor>
  <xdr:twoCellAnchor editAs="oneCell">
    <xdr:from>
      <xdr:col>10</xdr:col>
      <xdr:colOff>607060</xdr:colOff>
      <xdr:row>60</xdr:row>
      <xdr:rowOff>0</xdr:rowOff>
    </xdr:from>
    <xdr:to>
      <xdr:col>10</xdr:col>
      <xdr:colOff>757555</xdr:colOff>
      <xdr:row>60</xdr:row>
      <xdr:rowOff>14605</xdr:rowOff>
    </xdr:to>
    <xdr:pic>
      <xdr:nvPicPr>
        <xdr:cNvPr id="3565" name="图片 2" descr="微信图片_20210419211214.jpg"/>
        <xdr:cNvPicPr>
          <a:picLocks noChangeAspect="1"/>
        </xdr:cNvPicPr>
      </xdr:nvPicPr>
      <xdr:blipFill>
        <a:blip r:embed="rId1"/>
        <a:stretch>
          <a:fillRect/>
        </a:stretch>
      </xdr:blipFill>
      <xdr:spPr>
        <a:xfrm>
          <a:off x="8352155" y="96210120"/>
          <a:ext cx="150495" cy="14605"/>
        </a:xfrm>
        <a:prstGeom prst="rect">
          <a:avLst/>
        </a:prstGeom>
        <a:noFill/>
        <a:ln w="9525">
          <a:noFill/>
        </a:ln>
      </xdr:spPr>
    </xdr:pic>
    <xdr:clientData/>
  </xdr:twoCellAnchor>
  <xdr:twoCellAnchor editAs="oneCell">
    <xdr:from>
      <xdr:col>10</xdr:col>
      <xdr:colOff>372110</xdr:colOff>
      <xdr:row>60</xdr:row>
      <xdr:rowOff>0</xdr:rowOff>
    </xdr:from>
    <xdr:to>
      <xdr:col>10</xdr:col>
      <xdr:colOff>1392555</xdr:colOff>
      <xdr:row>60</xdr:row>
      <xdr:rowOff>14605</xdr:rowOff>
    </xdr:to>
    <xdr:pic>
      <xdr:nvPicPr>
        <xdr:cNvPr id="3566" name="图片 3" descr="微信图片_20210419213629.jpg"/>
        <xdr:cNvPicPr>
          <a:picLocks noChangeAspect="1"/>
        </xdr:cNvPicPr>
      </xdr:nvPicPr>
      <xdr:blipFill>
        <a:blip r:embed="rId2"/>
        <a:stretch>
          <a:fillRect/>
        </a:stretch>
      </xdr:blipFill>
      <xdr:spPr>
        <a:xfrm>
          <a:off x="8117205" y="96210120"/>
          <a:ext cx="1020445" cy="14605"/>
        </a:xfrm>
        <a:prstGeom prst="rect">
          <a:avLst/>
        </a:prstGeom>
        <a:noFill/>
        <a:ln w="9525">
          <a:noFill/>
        </a:ln>
      </xdr:spPr>
    </xdr:pic>
    <xdr:clientData/>
  </xdr:twoCellAnchor>
  <xdr:twoCellAnchor editAs="oneCell">
    <xdr:from>
      <xdr:col>10</xdr:col>
      <xdr:colOff>431800</xdr:colOff>
      <xdr:row>60</xdr:row>
      <xdr:rowOff>0</xdr:rowOff>
    </xdr:from>
    <xdr:to>
      <xdr:col>10</xdr:col>
      <xdr:colOff>535940</xdr:colOff>
      <xdr:row>60</xdr:row>
      <xdr:rowOff>14605</xdr:rowOff>
    </xdr:to>
    <xdr:pic>
      <xdr:nvPicPr>
        <xdr:cNvPr id="3577" name="图片 2" descr="微信图片_20210419211214.jpg"/>
        <xdr:cNvPicPr>
          <a:picLocks noChangeAspect="1"/>
        </xdr:cNvPicPr>
      </xdr:nvPicPr>
      <xdr:blipFill>
        <a:blip r:embed="rId1"/>
        <a:stretch>
          <a:fillRect/>
        </a:stretch>
      </xdr:blipFill>
      <xdr:spPr>
        <a:xfrm>
          <a:off x="8176895" y="96210120"/>
          <a:ext cx="104140" cy="14605"/>
        </a:xfrm>
        <a:prstGeom prst="rect">
          <a:avLst/>
        </a:prstGeom>
        <a:noFill/>
        <a:ln w="9525">
          <a:noFill/>
        </a:ln>
      </xdr:spPr>
    </xdr:pic>
    <xdr:clientData/>
  </xdr:twoCellAnchor>
  <xdr:twoCellAnchor editAs="oneCell">
    <xdr:from>
      <xdr:col>10</xdr:col>
      <xdr:colOff>607060</xdr:colOff>
      <xdr:row>60</xdr:row>
      <xdr:rowOff>0</xdr:rowOff>
    </xdr:from>
    <xdr:to>
      <xdr:col>10</xdr:col>
      <xdr:colOff>752475</xdr:colOff>
      <xdr:row>60</xdr:row>
      <xdr:rowOff>14605</xdr:rowOff>
    </xdr:to>
    <xdr:pic>
      <xdr:nvPicPr>
        <xdr:cNvPr id="3693" name="图片 2" descr="微信图片_20210419211214.jpg"/>
        <xdr:cNvPicPr>
          <a:picLocks noChangeAspect="1"/>
        </xdr:cNvPicPr>
      </xdr:nvPicPr>
      <xdr:blipFill>
        <a:blip r:embed="rId1"/>
        <a:stretch>
          <a:fillRect/>
        </a:stretch>
      </xdr:blipFill>
      <xdr:spPr>
        <a:xfrm>
          <a:off x="8352155" y="96210120"/>
          <a:ext cx="145415" cy="14605"/>
        </a:xfrm>
        <a:prstGeom prst="rect">
          <a:avLst/>
        </a:prstGeom>
        <a:noFill/>
        <a:ln w="9525">
          <a:noFill/>
        </a:ln>
      </xdr:spPr>
    </xdr:pic>
    <xdr:clientData/>
  </xdr:twoCellAnchor>
  <xdr:twoCellAnchor editAs="oneCell">
    <xdr:from>
      <xdr:col>10</xdr:col>
      <xdr:colOff>607060</xdr:colOff>
      <xdr:row>60</xdr:row>
      <xdr:rowOff>0</xdr:rowOff>
    </xdr:from>
    <xdr:to>
      <xdr:col>10</xdr:col>
      <xdr:colOff>763270</xdr:colOff>
      <xdr:row>60</xdr:row>
      <xdr:rowOff>14605</xdr:rowOff>
    </xdr:to>
    <xdr:pic>
      <xdr:nvPicPr>
        <xdr:cNvPr id="4013" name="图片 2" descr="微信图片_20210419211214.jpg"/>
        <xdr:cNvPicPr>
          <a:picLocks noChangeAspect="1"/>
        </xdr:cNvPicPr>
      </xdr:nvPicPr>
      <xdr:blipFill>
        <a:blip r:embed="rId1"/>
        <a:stretch>
          <a:fillRect/>
        </a:stretch>
      </xdr:blipFill>
      <xdr:spPr>
        <a:xfrm>
          <a:off x="8352155" y="96210120"/>
          <a:ext cx="156210" cy="14605"/>
        </a:xfrm>
        <a:prstGeom prst="rect">
          <a:avLst/>
        </a:prstGeom>
        <a:noFill/>
        <a:ln w="9525">
          <a:noFill/>
        </a:ln>
      </xdr:spPr>
    </xdr:pic>
    <xdr:clientData/>
  </xdr:twoCellAnchor>
  <xdr:twoCellAnchor editAs="oneCell">
    <xdr:from>
      <xdr:col>10</xdr:col>
      <xdr:colOff>607060</xdr:colOff>
      <xdr:row>60</xdr:row>
      <xdr:rowOff>0</xdr:rowOff>
    </xdr:from>
    <xdr:to>
      <xdr:col>10</xdr:col>
      <xdr:colOff>757555</xdr:colOff>
      <xdr:row>60</xdr:row>
      <xdr:rowOff>24130</xdr:rowOff>
    </xdr:to>
    <xdr:pic>
      <xdr:nvPicPr>
        <xdr:cNvPr id="4233" name="图片 2" descr="微信图片_20210419211214.jpg"/>
        <xdr:cNvPicPr>
          <a:picLocks noChangeAspect="1"/>
        </xdr:cNvPicPr>
      </xdr:nvPicPr>
      <xdr:blipFill>
        <a:blip r:embed="rId1"/>
        <a:stretch>
          <a:fillRect/>
        </a:stretch>
      </xdr:blipFill>
      <xdr:spPr>
        <a:xfrm>
          <a:off x="8352155" y="96210120"/>
          <a:ext cx="150495" cy="24130"/>
        </a:xfrm>
        <a:prstGeom prst="rect">
          <a:avLst/>
        </a:prstGeom>
        <a:noFill/>
        <a:ln w="9525">
          <a:noFill/>
        </a:ln>
      </xdr:spPr>
    </xdr:pic>
    <xdr:clientData/>
  </xdr:twoCellAnchor>
  <xdr:twoCellAnchor editAs="oneCell">
    <xdr:from>
      <xdr:col>10</xdr:col>
      <xdr:colOff>372110</xdr:colOff>
      <xdr:row>60</xdr:row>
      <xdr:rowOff>0</xdr:rowOff>
    </xdr:from>
    <xdr:to>
      <xdr:col>10</xdr:col>
      <xdr:colOff>1392555</xdr:colOff>
      <xdr:row>60</xdr:row>
      <xdr:rowOff>24130</xdr:rowOff>
    </xdr:to>
    <xdr:pic>
      <xdr:nvPicPr>
        <xdr:cNvPr id="4234" name="图片 3" descr="微信图片_20210419213629.jpg"/>
        <xdr:cNvPicPr>
          <a:picLocks noChangeAspect="1"/>
        </xdr:cNvPicPr>
      </xdr:nvPicPr>
      <xdr:blipFill>
        <a:blip r:embed="rId2"/>
        <a:stretch>
          <a:fillRect/>
        </a:stretch>
      </xdr:blipFill>
      <xdr:spPr>
        <a:xfrm>
          <a:off x="8117205" y="96210120"/>
          <a:ext cx="1020445" cy="24130"/>
        </a:xfrm>
        <a:prstGeom prst="rect">
          <a:avLst/>
        </a:prstGeom>
        <a:noFill/>
        <a:ln w="9525">
          <a:noFill/>
        </a:ln>
      </xdr:spPr>
    </xdr:pic>
    <xdr:clientData/>
  </xdr:twoCellAnchor>
  <xdr:twoCellAnchor editAs="oneCell">
    <xdr:from>
      <xdr:col>10</xdr:col>
      <xdr:colOff>431800</xdr:colOff>
      <xdr:row>60</xdr:row>
      <xdr:rowOff>0</xdr:rowOff>
    </xdr:from>
    <xdr:to>
      <xdr:col>10</xdr:col>
      <xdr:colOff>535940</xdr:colOff>
      <xdr:row>60</xdr:row>
      <xdr:rowOff>24130</xdr:rowOff>
    </xdr:to>
    <xdr:pic>
      <xdr:nvPicPr>
        <xdr:cNvPr id="4245" name="图片 2" descr="微信图片_20210419211214.jpg"/>
        <xdr:cNvPicPr>
          <a:picLocks noChangeAspect="1"/>
        </xdr:cNvPicPr>
      </xdr:nvPicPr>
      <xdr:blipFill>
        <a:blip r:embed="rId1"/>
        <a:stretch>
          <a:fillRect/>
        </a:stretch>
      </xdr:blipFill>
      <xdr:spPr>
        <a:xfrm>
          <a:off x="8176895" y="96210120"/>
          <a:ext cx="104140" cy="24130"/>
        </a:xfrm>
        <a:prstGeom prst="rect">
          <a:avLst/>
        </a:prstGeom>
        <a:noFill/>
        <a:ln w="9525">
          <a:noFill/>
        </a:ln>
      </xdr:spPr>
    </xdr:pic>
    <xdr:clientData/>
  </xdr:twoCellAnchor>
  <xdr:twoCellAnchor editAs="oneCell">
    <xdr:from>
      <xdr:col>10</xdr:col>
      <xdr:colOff>607060</xdr:colOff>
      <xdr:row>60</xdr:row>
      <xdr:rowOff>0</xdr:rowOff>
    </xdr:from>
    <xdr:to>
      <xdr:col>10</xdr:col>
      <xdr:colOff>763270</xdr:colOff>
      <xdr:row>60</xdr:row>
      <xdr:rowOff>24130</xdr:rowOff>
    </xdr:to>
    <xdr:pic>
      <xdr:nvPicPr>
        <xdr:cNvPr id="4297" name="图片 2" descr="微信图片_20210419211214.jpg"/>
        <xdr:cNvPicPr>
          <a:picLocks noChangeAspect="1"/>
        </xdr:cNvPicPr>
      </xdr:nvPicPr>
      <xdr:blipFill>
        <a:blip r:embed="rId1"/>
        <a:stretch>
          <a:fillRect/>
        </a:stretch>
      </xdr:blipFill>
      <xdr:spPr>
        <a:xfrm>
          <a:off x="8352155" y="96210120"/>
          <a:ext cx="156210"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9"/>
  <sheetViews>
    <sheetView tabSelected="1" zoomScale="85" zoomScaleNormal="85" workbookViewId="0">
      <selection activeCell="U3" sqref="U$1:U$1048576"/>
    </sheetView>
  </sheetViews>
  <sheetFormatPr defaultColWidth="8.62037037037037" defaultRowHeight="14.4"/>
  <cols>
    <col min="1" max="1" width="5.37962962962963" customWidth="1"/>
    <col min="9" max="9" width="18.962962962963" customWidth="1"/>
    <col min="10" max="10" width="28.25" customWidth="1"/>
    <col min="11" max="11" width="23.1296296296296" customWidth="1"/>
    <col min="13" max="13" width="10.5462962962963"/>
    <col min="14" max="14" width="9.37962962962963"/>
    <col min="15" max="15" width="20" customWidth="1"/>
    <col min="21" max="21" width="11.1296296296296" customWidth="1"/>
  </cols>
  <sheetData>
    <row r="1" ht="32.4" spans="1:24">
      <c r="A1" s="2" t="s">
        <v>0</v>
      </c>
      <c r="B1" s="3"/>
      <c r="C1" s="3"/>
      <c r="D1" s="3"/>
      <c r="E1" s="3"/>
      <c r="F1" s="3"/>
      <c r="G1" s="3"/>
      <c r="H1" s="3"/>
      <c r="I1" s="4"/>
      <c r="J1" s="5"/>
      <c r="K1" s="5"/>
      <c r="L1" s="3"/>
      <c r="M1" s="4"/>
      <c r="N1" s="4"/>
      <c r="O1" s="5"/>
      <c r="P1" s="3"/>
      <c r="Q1" s="3"/>
      <c r="R1" s="3"/>
      <c r="S1" s="3"/>
      <c r="T1" s="3"/>
      <c r="U1" s="3"/>
      <c r="V1" s="3"/>
      <c r="W1" s="3"/>
      <c r="X1" s="3"/>
    </row>
    <row r="2" spans="1:24">
      <c r="A2" s="6" t="s">
        <v>1</v>
      </c>
      <c r="B2" s="6"/>
      <c r="C2" s="6"/>
      <c r="D2" s="6"/>
      <c r="E2" s="6"/>
      <c r="F2" s="6"/>
      <c r="G2" s="6"/>
      <c r="H2" s="6"/>
      <c r="I2" s="7" t="s">
        <v>2</v>
      </c>
      <c r="J2" s="8"/>
      <c r="K2" s="9" t="s">
        <v>3</v>
      </c>
      <c r="L2" s="6" t="s">
        <v>4</v>
      </c>
      <c r="M2" s="10"/>
      <c r="N2" s="10"/>
      <c r="O2" s="8"/>
      <c r="P2" s="6"/>
      <c r="Q2" s="6"/>
      <c r="R2" s="6"/>
      <c r="S2" s="6"/>
      <c r="T2" s="6" t="s">
        <v>5</v>
      </c>
      <c r="U2" s="6"/>
      <c r="V2" s="6"/>
      <c r="W2" s="6"/>
      <c r="X2" s="6"/>
    </row>
    <row r="3" spans="1:24">
      <c r="A3" s="11" t="s">
        <v>6</v>
      </c>
      <c r="B3" s="11" t="s">
        <v>7</v>
      </c>
      <c r="C3" s="11" t="s">
        <v>8</v>
      </c>
      <c r="D3" s="11" t="s">
        <v>9</v>
      </c>
      <c r="E3" s="11" t="s">
        <v>10</v>
      </c>
      <c r="F3" s="12" t="s">
        <v>11</v>
      </c>
      <c r="G3" s="12"/>
      <c r="H3" s="12"/>
      <c r="I3" s="13" t="s">
        <v>12</v>
      </c>
      <c r="J3" s="11" t="s">
        <v>13</v>
      </c>
      <c r="K3" s="11" t="s">
        <v>14</v>
      </c>
      <c r="L3" s="11" t="s">
        <v>15</v>
      </c>
      <c r="M3" s="14" t="s">
        <v>16</v>
      </c>
      <c r="N3" s="14"/>
      <c r="O3" s="11" t="s">
        <v>17</v>
      </c>
      <c r="P3" s="11" t="s">
        <v>18</v>
      </c>
      <c r="Q3" s="11" t="s">
        <v>19</v>
      </c>
      <c r="R3" s="11" t="s">
        <v>20</v>
      </c>
      <c r="S3" s="11" t="s">
        <v>21</v>
      </c>
      <c r="T3" s="11" t="s">
        <v>22</v>
      </c>
      <c r="U3" s="11" t="s">
        <v>23</v>
      </c>
      <c r="V3" s="11" t="s">
        <v>24</v>
      </c>
      <c r="W3" s="12" t="s">
        <v>25</v>
      </c>
      <c r="X3" s="12" t="s">
        <v>26</v>
      </c>
    </row>
    <row r="4" ht="43.2" spans="1:24">
      <c r="A4" s="15"/>
      <c r="B4" s="15"/>
      <c r="C4" s="15"/>
      <c r="D4" s="15"/>
      <c r="E4" s="15"/>
      <c r="F4" s="12" t="s">
        <v>27</v>
      </c>
      <c r="G4" s="12" t="s">
        <v>28</v>
      </c>
      <c r="H4" s="12" t="s">
        <v>29</v>
      </c>
      <c r="I4" s="16"/>
      <c r="J4" s="15"/>
      <c r="K4" s="15"/>
      <c r="L4" s="15"/>
      <c r="M4" s="14" t="s">
        <v>30</v>
      </c>
      <c r="N4" s="14" t="s">
        <v>31</v>
      </c>
      <c r="O4" s="15"/>
      <c r="P4" s="15"/>
      <c r="Q4" s="15"/>
      <c r="R4" s="15"/>
      <c r="S4" s="15"/>
      <c r="T4" s="15"/>
      <c r="U4" s="15"/>
      <c r="V4" s="15"/>
      <c r="W4" s="12"/>
      <c r="X4" s="12"/>
    </row>
    <row r="5" ht="217" customHeight="1" spans="1:24">
      <c r="A5" s="17">
        <f>ROW()-4</f>
        <v>1</v>
      </c>
      <c r="B5" s="18" t="s">
        <v>32</v>
      </c>
      <c r="C5" s="18" t="s">
        <v>33</v>
      </c>
      <c r="D5" s="18" t="s">
        <v>34</v>
      </c>
      <c r="E5" s="18" t="s">
        <v>35</v>
      </c>
      <c r="F5" s="18" t="s">
        <v>36</v>
      </c>
      <c r="G5" s="18" t="s">
        <v>37</v>
      </c>
      <c r="H5" s="18" t="s">
        <v>38</v>
      </c>
      <c r="I5" s="19">
        <v>422</v>
      </c>
      <c r="J5" s="20" t="s">
        <v>39</v>
      </c>
      <c r="K5" s="20" t="s">
        <v>40</v>
      </c>
      <c r="L5" s="17">
        <v>2026</v>
      </c>
      <c r="M5" s="19">
        <v>420</v>
      </c>
      <c r="N5" s="19">
        <v>2</v>
      </c>
      <c r="O5" s="20" t="s">
        <v>41</v>
      </c>
      <c r="P5" s="17" t="s">
        <v>42</v>
      </c>
      <c r="Q5" s="17" t="s">
        <v>43</v>
      </c>
      <c r="R5" s="17" t="s">
        <v>43</v>
      </c>
      <c r="S5" s="17" t="s">
        <v>43</v>
      </c>
      <c r="T5" s="17" t="s">
        <v>44</v>
      </c>
      <c r="U5" s="21" t="s">
        <v>45</v>
      </c>
      <c r="V5" s="17" t="s">
        <v>46</v>
      </c>
      <c r="W5" s="17" t="s">
        <v>47</v>
      </c>
      <c r="X5" s="22"/>
    </row>
    <row r="6" ht="315.6" spans="1:24">
      <c r="A6" s="17">
        <f t="shared" ref="A6:A21" si="0">ROW()-4</f>
        <v>2</v>
      </c>
      <c r="B6" s="18" t="s">
        <v>32</v>
      </c>
      <c r="C6" s="18" t="s">
        <v>48</v>
      </c>
      <c r="D6" s="18" t="s">
        <v>49</v>
      </c>
      <c r="E6" s="18" t="s">
        <v>50</v>
      </c>
      <c r="F6" s="18" t="s">
        <v>36</v>
      </c>
      <c r="G6" s="18" t="s">
        <v>51</v>
      </c>
      <c r="H6" s="18" t="s">
        <v>52</v>
      </c>
      <c r="I6" s="19">
        <v>140</v>
      </c>
      <c r="J6" s="20" t="s">
        <v>53</v>
      </c>
      <c r="K6" s="20" t="s">
        <v>54</v>
      </c>
      <c r="L6" s="17">
        <v>2026</v>
      </c>
      <c r="M6" s="19">
        <v>140</v>
      </c>
      <c r="N6" s="19"/>
      <c r="O6" s="20" t="s">
        <v>55</v>
      </c>
      <c r="P6" s="17">
        <v>600</v>
      </c>
      <c r="Q6" s="17" t="s">
        <v>43</v>
      </c>
      <c r="R6" s="17" t="s">
        <v>43</v>
      </c>
      <c r="S6" s="17" t="s">
        <v>43</v>
      </c>
      <c r="T6" s="17" t="s">
        <v>56</v>
      </c>
      <c r="U6" s="17" t="s">
        <v>57</v>
      </c>
      <c r="V6" s="17" t="s">
        <v>46</v>
      </c>
      <c r="W6" s="17" t="s">
        <v>47</v>
      </c>
      <c r="X6" s="17"/>
    </row>
    <row r="7" ht="189" customHeight="1" spans="1:24">
      <c r="A7" s="17">
        <f t="shared" si="0"/>
        <v>3</v>
      </c>
      <c r="B7" s="18" t="s">
        <v>32</v>
      </c>
      <c r="C7" s="18" t="s">
        <v>33</v>
      </c>
      <c r="D7" s="18" t="s">
        <v>34</v>
      </c>
      <c r="E7" s="18" t="s">
        <v>58</v>
      </c>
      <c r="F7" s="18" t="s">
        <v>36</v>
      </c>
      <c r="G7" s="18" t="s">
        <v>59</v>
      </c>
      <c r="H7" s="18" t="s">
        <v>60</v>
      </c>
      <c r="I7" s="19">
        <v>280</v>
      </c>
      <c r="J7" s="20" t="s">
        <v>61</v>
      </c>
      <c r="K7" s="20" t="s">
        <v>62</v>
      </c>
      <c r="L7" s="17">
        <v>2026</v>
      </c>
      <c r="M7" s="19">
        <v>280</v>
      </c>
      <c r="N7" s="19"/>
      <c r="O7" s="23" t="s">
        <v>63</v>
      </c>
      <c r="P7" s="17">
        <v>4100</v>
      </c>
      <c r="Q7" s="17" t="s">
        <v>43</v>
      </c>
      <c r="R7" s="24" t="s">
        <v>43</v>
      </c>
      <c r="S7" s="17" t="s">
        <v>43</v>
      </c>
      <c r="T7" s="17" t="s">
        <v>64</v>
      </c>
      <c r="U7" s="17" t="s">
        <v>65</v>
      </c>
      <c r="V7" s="17" t="s">
        <v>46</v>
      </c>
      <c r="W7" s="17" t="s">
        <v>47</v>
      </c>
      <c r="X7" s="17"/>
    </row>
    <row r="8" ht="149.4" spans="1:24">
      <c r="A8" s="17">
        <f t="shared" si="0"/>
        <v>4</v>
      </c>
      <c r="B8" s="18" t="s">
        <v>32</v>
      </c>
      <c r="C8" s="18" t="s">
        <v>66</v>
      </c>
      <c r="D8" s="18" t="s">
        <v>67</v>
      </c>
      <c r="E8" s="18" t="s">
        <v>68</v>
      </c>
      <c r="F8" s="18" t="s">
        <v>36</v>
      </c>
      <c r="G8" s="18" t="s">
        <v>59</v>
      </c>
      <c r="H8" s="18" t="s">
        <v>69</v>
      </c>
      <c r="I8" s="19">
        <v>273</v>
      </c>
      <c r="J8" s="20" t="s">
        <v>70</v>
      </c>
      <c r="K8" s="20" t="s">
        <v>71</v>
      </c>
      <c r="L8" s="17">
        <v>2026</v>
      </c>
      <c r="M8" s="19">
        <v>273</v>
      </c>
      <c r="N8" s="19"/>
      <c r="O8" s="20" t="s">
        <v>72</v>
      </c>
      <c r="P8" s="17">
        <v>4243</v>
      </c>
      <c r="Q8" s="17" t="s">
        <v>43</v>
      </c>
      <c r="R8" s="17" t="s">
        <v>43</v>
      </c>
      <c r="S8" s="17" t="s">
        <v>43</v>
      </c>
      <c r="T8" s="17" t="s">
        <v>73</v>
      </c>
      <c r="U8" s="17" t="s">
        <v>74</v>
      </c>
      <c r="V8" s="17" t="s">
        <v>46</v>
      </c>
      <c r="W8" s="17" t="s">
        <v>47</v>
      </c>
      <c r="X8" s="22" t="s">
        <v>75</v>
      </c>
    </row>
    <row r="9" ht="229" customHeight="1" spans="1:24">
      <c r="A9" s="17">
        <f t="shared" si="0"/>
        <v>5</v>
      </c>
      <c r="B9" s="25" t="s">
        <v>76</v>
      </c>
      <c r="C9" s="25" t="s">
        <v>77</v>
      </c>
      <c r="D9" s="25" t="s">
        <v>78</v>
      </c>
      <c r="E9" s="25" t="s">
        <v>79</v>
      </c>
      <c r="F9" s="25" t="s">
        <v>80</v>
      </c>
      <c r="G9" s="25" t="s">
        <v>81</v>
      </c>
      <c r="H9" s="25" t="s">
        <v>82</v>
      </c>
      <c r="I9" s="19">
        <v>610</v>
      </c>
      <c r="J9" s="26" t="s">
        <v>83</v>
      </c>
      <c r="K9" s="26" t="s">
        <v>84</v>
      </c>
      <c r="L9" s="17">
        <v>2026</v>
      </c>
      <c r="M9" s="19">
        <v>610</v>
      </c>
      <c r="N9" s="19"/>
      <c r="O9" s="26" t="s">
        <v>85</v>
      </c>
      <c r="P9" s="17">
        <v>2932</v>
      </c>
      <c r="Q9" s="22" t="s">
        <v>86</v>
      </c>
      <c r="R9" s="22" t="s">
        <v>86</v>
      </c>
      <c r="S9" s="22" t="s">
        <v>86</v>
      </c>
      <c r="T9" s="22" t="s">
        <v>87</v>
      </c>
      <c r="U9" s="17" t="s">
        <v>88</v>
      </c>
      <c r="V9" s="22" t="s">
        <v>89</v>
      </c>
      <c r="W9" s="22" t="s">
        <v>90</v>
      </c>
      <c r="X9" s="22" t="s">
        <v>91</v>
      </c>
    </row>
    <row r="10" ht="366" spans="1:24">
      <c r="A10" s="17">
        <f t="shared" si="0"/>
        <v>6</v>
      </c>
      <c r="B10" s="18" t="s">
        <v>32</v>
      </c>
      <c r="C10" s="18" t="s">
        <v>66</v>
      </c>
      <c r="D10" s="18" t="s">
        <v>92</v>
      </c>
      <c r="E10" s="18" t="s">
        <v>93</v>
      </c>
      <c r="F10" s="18" t="s">
        <v>36</v>
      </c>
      <c r="G10" s="18" t="s">
        <v>94</v>
      </c>
      <c r="H10" s="18" t="s">
        <v>95</v>
      </c>
      <c r="I10" s="19">
        <v>115</v>
      </c>
      <c r="J10" s="27" t="s">
        <v>96</v>
      </c>
      <c r="K10" s="20" t="s">
        <v>97</v>
      </c>
      <c r="L10" s="17">
        <v>2026</v>
      </c>
      <c r="M10" s="19">
        <v>100</v>
      </c>
      <c r="N10" s="19">
        <v>15</v>
      </c>
      <c r="O10" s="20" t="s">
        <v>98</v>
      </c>
      <c r="P10" s="17">
        <v>1183</v>
      </c>
      <c r="Q10" s="17" t="s">
        <v>43</v>
      </c>
      <c r="R10" s="17" t="s">
        <v>43</v>
      </c>
      <c r="S10" s="17" t="s">
        <v>43</v>
      </c>
      <c r="T10" s="17" t="s">
        <v>99</v>
      </c>
      <c r="U10" s="17">
        <v>1388811378</v>
      </c>
      <c r="V10" s="17" t="s">
        <v>46</v>
      </c>
      <c r="W10" s="17" t="s">
        <v>47</v>
      </c>
      <c r="X10" s="17"/>
    </row>
    <row r="11" s="1" customFormat="1" ht="112.2" spans="1:24">
      <c r="A11" s="17">
        <f t="shared" si="0"/>
        <v>7</v>
      </c>
      <c r="B11" s="18" t="s">
        <v>32</v>
      </c>
      <c r="C11" s="18" t="s">
        <v>66</v>
      </c>
      <c r="D11" s="18" t="s">
        <v>92</v>
      </c>
      <c r="E11" s="18" t="s">
        <v>100</v>
      </c>
      <c r="F11" s="18" t="s">
        <v>36</v>
      </c>
      <c r="G11" s="18" t="s">
        <v>94</v>
      </c>
      <c r="H11" s="18" t="s">
        <v>101</v>
      </c>
      <c r="I11" s="19">
        <v>290</v>
      </c>
      <c r="J11" s="28" t="s">
        <v>102</v>
      </c>
      <c r="K11" s="20" t="s">
        <v>103</v>
      </c>
      <c r="L11" s="17">
        <v>2026</v>
      </c>
      <c r="M11" s="19">
        <v>250</v>
      </c>
      <c r="N11" s="19">
        <v>40</v>
      </c>
      <c r="O11" s="20" t="s">
        <v>104</v>
      </c>
      <c r="P11" s="29">
        <v>910</v>
      </c>
      <c r="Q11" s="17" t="s">
        <v>43</v>
      </c>
      <c r="R11" s="17" t="s">
        <v>43</v>
      </c>
      <c r="S11" s="17" t="s">
        <v>43</v>
      </c>
      <c r="T11" s="17" t="s">
        <v>105</v>
      </c>
      <c r="U11" s="17" t="s">
        <v>106</v>
      </c>
      <c r="V11" s="17" t="s">
        <v>46</v>
      </c>
      <c r="W11" s="17" t="s">
        <v>47</v>
      </c>
      <c r="X11" s="17"/>
    </row>
    <row r="12" ht="219" customHeight="1" spans="1:24">
      <c r="A12" s="17">
        <f t="shared" si="0"/>
        <v>8</v>
      </c>
      <c r="B12" s="18" t="s">
        <v>32</v>
      </c>
      <c r="C12" s="18" t="s">
        <v>33</v>
      </c>
      <c r="D12" s="18" t="s">
        <v>107</v>
      </c>
      <c r="E12" s="18" t="s">
        <v>108</v>
      </c>
      <c r="F12" s="18" t="s">
        <v>36</v>
      </c>
      <c r="G12" s="18" t="s">
        <v>109</v>
      </c>
      <c r="H12" s="18" t="s">
        <v>110</v>
      </c>
      <c r="I12" s="19">
        <v>90</v>
      </c>
      <c r="J12" s="20" t="s">
        <v>111</v>
      </c>
      <c r="K12" s="20" t="s">
        <v>112</v>
      </c>
      <c r="L12" s="17">
        <v>2026</v>
      </c>
      <c r="M12" s="19">
        <v>70</v>
      </c>
      <c r="N12" s="19">
        <v>20</v>
      </c>
      <c r="O12" s="20" t="s">
        <v>113</v>
      </c>
      <c r="P12" s="17">
        <v>3000</v>
      </c>
      <c r="Q12" s="17" t="s">
        <v>43</v>
      </c>
      <c r="R12" s="17" t="s">
        <v>43</v>
      </c>
      <c r="S12" s="17" t="s">
        <v>43</v>
      </c>
      <c r="T12" s="17" t="s">
        <v>114</v>
      </c>
      <c r="U12" s="17" t="s">
        <v>115</v>
      </c>
      <c r="V12" s="17" t="s">
        <v>46</v>
      </c>
      <c r="W12" s="17" t="s">
        <v>47</v>
      </c>
      <c r="X12" s="22" t="s">
        <v>116</v>
      </c>
    </row>
    <row r="13" ht="132" customHeight="1" spans="1:24">
      <c r="A13" s="17">
        <f t="shared" si="0"/>
        <v>9</v>
      </c>
      <c r="B13" s="17" t="s">
        <v>117</v>
      </c>
      <c r="C13" s="17" t="s">
        <v>118</v>
      </c>
      <c r="D13" s="17"/>
      <c r="E13" s="17" t="s">
        <v>119</v>
      </c>
      <c r="F13" s="17" t="s">
        <v>36</v>
      </c>
      <c r="G13" s="17" t="s">
        <v>120</v>
      </c>
      <c r="H13" s="17" t="s">
        <v>121</v>
      </c>
      <c r="I13" s="19">
        <v>20</v>
      </c>
      <c r="J13" s="20" t="s">
        <v>122</v>
      </c>
      <c r="K13" s="20" t="s">
        <v>123</v>
      </c>
      <c r="L13" s="17" t="s">
        <v>124</v>
      </c>
      <c r="M13" s="19">
        <v>20</v>
      </c>
      <c r="N13" s="19"/>
      <c r="O13" s="20" t="s">
        <v>123</v>
      </c>
      <c r="P13" s="17">
        <v>200</v>
      </c>
      <c r="Q13" s="17" t="s">
        <v>47</v>
      </c>
      <c r="R13" s="17" t="s">
        <v>43</v>
      </c>
      <c r="S13" s="17" t="s">
        <v>43</v>
      </c>
      <c r="T13" s="17" t="s">
        <v>125</v>
      </c>
      <c r="U13" s="17" t="s">
        <v>126</v>
      </c>
      <c r="V13" s="17" t="s">
        <v>127</v>
      </c>
      <c r="W13" s="17" t="s">
        <v>47</v>
      </c>
      <c r="X13" s="17"/>
    </row>
    <row r="14" ht="185.4" spans="1:24">
      <c r="A14" s="17">
        <f t="shared" si="0"/>
        <v>10</v>
      </c>
      <c r="B14" s="17" t="s">
        <v>32</v>
      </c>
      <c r="C14" s="17" t="s">
        <v>128</v>
      </c>
      <c r="D14" s="17" t="s">
        <v>129</v>
      </c>
      <c r="E14" s="17" t="s">
        <v>130</v>
      </c>
      <c r="F14" s="30" t="s">
        <v>36</v>
      </c>
      <c r="G14" s="17" t="s">
        <v>37</v>
      </c>
      <c r="H14" s="17" t="s">
        <v>131</v>
      </c>
      <c r="I14" s="19">
        <v>142.5</v>
      </c>
      <c r="J14" s="20" t="s">
        <v>132</v>
      </c>
      <c r="K14" s="31" t="s">
        <v>133</v>
      </c>
      <c r="L14" s="17" t="s">
        <v>124</v>
      </c>
      <c r="M14" s="19">
        <v>142</v>
      </c>
      <c r="N14" s="19">
        <v>0.5</v>
      </c>
      <c r="O14" s="31" t="s">
        <v>134</v>
      </c>
      <c r="P14" s="17">
        <v>1420</v>
      </c>
      <c r="Q14" s="17" t="s">
        <v>43</v>
      </c>
      <c r="R14" s="17" t="s">
        <v>43</v>
      </c>
      <c r="S14" s="17" t="s">
        <v>43</v>
      </c>
      <c r="T14" s="17" t="s">
        <v>135</v>
      </c>
      <c r="U14" s="32" t="s">
        <v>136</v>
      </c>
      <c r="V14" s="17" t="s">
        <v>137</v>
      </c>
      <c r="W14" s="17" t="s">
        <v>47</v>
      </c>
      <c r="X14" s="17"/>
    </row>
    <row r="15" ht="260" customHeight="1" spans="1:24">
      <c r="A15" s="17">
        <f t="shared" si="0"/>
        <v>11</v>
      </c>
      <c r="B15" s="17" t="s">
        <v>32</v>
      </c>
      <c r="C15" s="17" t="s">
        <v>66</v>
      </c>
      <c r="D15" s="17" t="s">
        <v>67</v>
      </c>
      <c r="E15" s="17" t="s">
        <v>138</v>
      </c>
      <c r="F15" s="17" t="s">
        <v>36</v>
      </c>
      <c r="G15" s="17" t="s">
        <v>37</v>
      </c>
      <c r="H15" s="17" t="s">
        <v>139</v>
      </c>
      <c r="I15" s="19">
        <v>147.51</v>
      </c>
      <c r="J15" s="20" t="s">
        <v>140</v>
      </c>
      <c r="K15" s="20" t="s">
        <v>141</v>
      </c>
      <c r="L15" s="17">
        <v>2026</v>
      </c>
      <c r="M15" s="19">
        <v>147.51</v>
      </c>
      <c r="N15" s="19">
        <v>0</v>
      </c>
      <c r="O15" s="20" t="s">
        <v>142</v>
      </c>
      <c r="P15" s="17">
        <v>500</v>
      </c>
      <c r="Q15" s="17" t="s">
        <v>43</v>
      </c>
      <c r="R15" s="17" t="s">
        <v>43</v>
      </c>
      <c r="S15" s="17" t="s">
        <v>43</v>
      </c>
      <c r="T15" s="17" t="s">
        <v>44</v>
      </c>
      <c r="U15" s="17" t="s">
        <v>45</v>
      </c>
      <c r="V15" s="17" t="s">
        <v>137</v>
      </c>
      <c r="W15" s="17" t="s">
        <v>47</v>
      </c>
      <c r="X15" s="17"/>
    </row>
    <row r="16" ht="238" customHeight="1" spans="1:24">
      <c r="A16" s="17">
        <f t="shared" si="0"/>
        <v>12</v>
      </c>
      <c r="B16" s="17" t="s">
        <v>143</v>
      </c>
      <c r="C16" s="17" t="s">
        <v>144</v>
      </c>
      <c r="D16" s="30" t="s">
        <v>145</v>
      </c>
      <c r="E16" s="17" t="s">
        <v>146</v>
      </c>
      <c r="F16" s="17" t="s">
        <v>36</v>
      </c>
      <c r="G16" s="17" t="s">
        <v>37</v>
      </c>
      <c r="H16" s="17" t="s">
        <v>147</v>
      </c>
      <c r="I16" s="19">
        <v>34.375</v>
      </c>
      <c r="J16" s="20" t="s">
        <v>148</v>
      </c>
      <c r="K16" s="31" t="s">
        <v>149</v>
      </c>
      <c r="L16" s="17">
        <v>2026</v>
      </c>
      <c r="M16" s="19">
        <v>34.375</v>
      </c>
      <c r="N16" s="19">
        <v>0</v>
      </c>
      <c r="O16" s="31" t="s">
        <v>149</v>
      </c>
      <c r="P16" s="17">
        <v>535</v>
      </c>
      <c r="Q16" s="17" t="s">
        <v>43</v>
      </c>
      <c r="R16" s="17" t="s">
        <v>43</v>
      </c>
      <c r="S16" s="17" t="s">
        <v>43</v>
      </c>
      <c r="T16" s="17" t="s">
        <v>150</v>
      </c>
      <c r="U16" s="32" t="s">
        <v>151</v>
      </c>
      <c r="V16" s="17" t="s">
        <v>137</v>
      </c>
      <c r="W16" s="17" t="s">
        <v>47</v>
      </c>
      <c r="X16" s="17"/>
    </row>
    <row r="17" ht="111.6" spans="1:24">
      <c r="A17" s="17">
        <f t="shared" si="0"/>
        <v>13</v>
      </c>
      <c r="B17" s="17" t="s">
        <v>143</v>
      </c>
      <c r="C17" s="17" t="s">
        <v>144</v>
      </c>
      <c r="D17" s="30" t="s">
        <v>145</v>
      </c>
      <c r="E17" s="17" t="s">
        <v>152</v>
      </c>
      <c r="F17" s="17" t="s">
        <v>36</v>
      </c>
      <c r="G17" s="17" t="s">
        <v>37</v>
      </c>
      <c r="H17" s="17" t="s">
        <v>153</v>
      </c>
      <c r="I17" s="19">
        <v>28.5</v>
      </c>
      <c r="J17" s="20" t="s">
        <v>154</v>
      </c>
      <c r="K17" s="31" t="s">
        <v>155</v>
      </c>
      <c r="L17" s="17">
        <v>2026</v>
      </c>
      <c r="M17" s="19">
        <v>28.5</v>
      </c>
      <c r="N17" s="19">
        <v>0</v>
      </c>
      <c r="O17" s="20" t="s">
        <v>156</v>
      </c>
      <c r="P17" s="17">
        <v>255</v>
      </c>
      <c r="Q17" s="17" t="s">
        <v>43</v>
      </c>
      <c r="R17" s="17" t="s">
        <v>43</v>
      </c>
      <c r="S17" s="17" t="s">
        <v>43</v>
      </c>
      <c r="T17" s="17" t="s">
        <v>157</v>
      </c>
      <c r="U17" s="32" t="s">
        <v>158</v>
      </c>
      <c r="V17" s="17" t="s">
        <v>137</v>
      </c>
      <c r="W17" s="17" t="s">
        <v>47</v>
      </c>
      <c r="X17" s="17"/>
    </row>
    <row r="18" ht="190" customHeight="1" spans="1:24">
      <c r="A18" s="17">
        <f t="shared" si="0"/>
        <v>14</v>
      </c>
      <c r="B18" s="17" t="s">
        <v>143</v>
      </c>
      <c r="C18" s="17" t="s">
        <v>144</v>
      </c>
      <c r="D18" s="17" t="s">
        <v>159</v>
      </c>
      <c r="E18" s="17" t="s">
        <v>160</v>
      </c>
      <c r="F18" s="30" t="s">
        <v>36</v>
      </c>
      <c r="G18" s="17" t="s">
        <v>37</v>
      </c>
      <c r="H18" s="17" t="s">
        <v>161</v>
      </c>
      <c r="I18" s="19">
        <v>70</v>
      </c>
      <c r="J18" s="26" t="s">
        <v>162</v>
      </c>
      <c r="K18" s="20" t="s">
        <v>163</v>
      </c>
      <c r="L18" s="17">
        <v>2026</v>
      </c>
      <c r="M18" s="19">
        <v>70</v>
      </c>
      <c r="N18" s="19">
        <v>0</v>
      </c>
      <c r="O18" s="20" t="s">
        <v>164</v>
      </c>
      <c r="P18" s="17">
        <v>1476</v>
      </c>
      <c r="Q18" s="17" t="s">
        <v>43</v>
      </c>
      <c r="R18" s="17" t="s">
        <v>43</v>
      </c>
      <c r="S18" s="17" t="s">
        <v>43</v>
      </c>
      <c r="T18" s="17" t="s">
        <v>165</v>
      </c>
      <c r="U18" s="32" t="s">
        <v>166</v>
      </c>
      <c r="V18" s="17" t="s">
        <v>137</v>
      </c>
      <c r="W18" s="17" t="s">
        <v>47</v>
      </c>
      <c r="X18" s="17"/>
    </row>
    <row r="19" ht="288" customHeight="1" spans="1:24">
      <c r="A19" s="17">
        <f t="shared" si="0"/>
        <v>15</v>
      </c>
      <c r="B19" s="17" t="s">
        <v>32</v>
      </c>
      <c r="C19" s="17" t="s">
        <v>167</v>
      </c>
      <c r="D19" s="17" t="s">
        <v>168</v>
      </c>
      <c r="E19" s="33" t="s">
        <v>169</v>
      </c>
      <c r="F19" s="17" t="s">
        <v>36</v>
      </c>
      <c r="G19" s="17" t="s">
        <v>170</v>
      </c>
      <c r="H19" s="17" t="s">
        <v>171</v>
      </c>
      <c r="I19" s="19">
        <v>398.6</v>
      </c>
      <c r="J19" s="20" t="s">
        <v>172</v>
      </c>
      <c r="K19" s="20" t="s">
        <v>173</v>
      </c>
      <c r="L19" s="17">
        <v>2026</v>
      </c>
      <c r="M19" s="19">
        <v>398</v>
      </c>
      <c r="N19" s="19">
        <v>0.6</v>
      </c>
      <c r="O19" s="34" t="s">
        <v>174</v>
      </c>
      <c r="P19" s="17">
        <v>986</v>
      </c>
      <c r="Q19" s="17" t="s">
        <v>43</v>
      </c>
      <c r="R19" s="17" t="s">
        <v>43</v>
      </c>
      <c r="S19" s="17" t="s">
        <v>43</v>
      </c>
      <c r="T19" s="17" t="s">
        <v>175</v>
      </c>
      <c r="U19" s="17" t="s">
        <v>176</v>
      </c>
      <c r="V19" s="17" t="s">
        <v>137</v>
      </c>
      <c r="W19" s="17" t="s">
        <v>47</v>
      </c>
      <c r="X19" s="17"/>
    </row>
    <row r="20" ht="54" customHeight="1" spans="1:24">
      <c r="A20" s="17">
        <f t="shared" si="0"/>
        <v>16</v>
      </c>
      <c r="B20" s="17" t="s">
        <v>143</v>
      </c>
      <c r="C20" s="33" t="s">
        <v>144</v>
      </c>
      <c r="D20" s="33" t="s">
        <v>177</v>
      </c>
      <c r="E20" s="33" t="s">
        <v>178</v>
      </c>
      <c r="F20" s="17" t="s">
        <v>36</v>
      </c>
      <c r="G20" s="17" t="s">
        <v>170</v>
      </c>
      <c r="H20" s="17" t="s">
        <v>179</v>
      </c>
      <c r="I20" s="19">
        <v>42</v>
      </c>
      <c r="J20" s="20" t="s">
        <v>180</v>
      </c>
      <c r="K20" s="20" t="s">
        <v>181</v>
      </c>
      <c r="L20" s="17">
        <v>2026</v>
      </c>
      <c r="M20" s="19">
        <v>40</v>
      </c>
      <c r="N20" s="19">
        <v>2</v>
      </c>
      <c r="O20" s="20" t="s">
        <v>182</v>
      </c>
      <c r="P20" s="17">
        <v>256</v>
      </c>
      <c r="Q20" s="17" t="s">
        <v>43</v>
      </c>
      <c r="R20" s="17" t="s">
        <v>43</v>
      </c>
      <c r="S20" s="17" t="s">
        <v>43</v>
      </c>
      <c r="T20" s="17" t="s">
        <v>183</v>
      </c>
      <c r="U20" s="17" t="s">
        <v>184</v>
      </c>
      <c r="V20" s="17" t="s">
        <v>137</v>
      </c>
      <c r="W20" s="17" t="s">
        <v>47</v>
      </c>
      <c r="X20" s="17"/>
    </row>
    <row r="21" ht="48" spans="1:24">
      <c r="A21" s="17">
        <f t="shared" si="0"/>
        <v>17</v>
      </c>
      <c r="B21" s="17" t="s">
        <v>143</v>
      </c>
      <c r="C21" s="33" t="s">
        <v>144</v>
      </c>
      <c r="D21" s="33" t="s">
        <v>145</v>
      </c>
      <c r="E21" s="33" t="s">
        <v>185</v>
      </c>
      <c r="F21" s="17" t="s">
        <v>36</v>
      </c>
      <c r="G21" s="17" t="s">
        <v>170</v>
      </c>
      <c r="H21" s="17" t="s">
        <v>186</v>
      </c>
      <c r="I21" s="19">
        <v>73.62</v>
      </c>
      <c r="J21" s="20" t="s">
        <v>187</v>
      </c>
      <c r="K21" s="20" t="s">
        <v>188</v>
      </c>
      <c r="L21" s="17">
        <v>2026</v>
      </c>
      <c r="M21" s="19">
        <v>70</v>
      </c>
      <c r="N21" s="19">
        <v>3.62</v>
      </c>
      <c r="O21" s="20" t="s">
        <v>182</v>
      </c>
      <c r="P21" s="17">
        <v>869</v>
      </c>
      <c r="Q21" s="17" t="s">
        <v>43</v>
      </c>
      <c r="R21" s="17" t="s">
        <v>43</v>
      </c>
      <c r="S21" s="17" t="s">
        <v>43</v>
      </c>
      <c r="T21" s="17" t="s">
        <v>189</v>
      </c>
      <c r="U21" s="17" t="s">
        <v>190</v>
      </c>
      <c r="V21" s="17" t="s">
        <v>137</v>
      </c>
      <c r="W21" s="17" t="s">
        <v>47</v>
      </c>
      <c r="X21" s="17"/>
    </row>
    <row r="22" ht="73" customHeight="1" spans="1:24">
      <c r="A22" s="17">
        <f t="shared" ref="A22:A42" si="1">ROW()-4</f>
        <v>18</v>
      </c>
      <c r="B22" s="17" t="s">
        <v>143</v>
      </c>
      <c r="C22" s="17" t="s">
        <v>144</v>
      </c>
      <c r="D22" s="17" t="s">
        <v>145</v>
      </c>
      <c r="E22" s="17" t="s">
        <v>191</v>
      </c>
      <c r="F22" s="17" t="s">
        <v>36</v>
      </c>
      <c r="G22" s="17" t="s">
        <v>170</v>
      </c>
      <c r="H22" s="17" t="s">
        <v>192</v>
      </c>
      <c r="I22" s="19">
        <v>50.84</v>
      </c>
      <c r="J22" s="20" t="s">
        <v>193</v>
      </c>
      <c r="K22" s="20" t="s">
        <v>194</v>
      </c>
      <c r="L22" s="17">
        <v>2026</v>
      </c>
      <c r="M22" s="19">
        <v>50</v>
      </c>
      <c r="N22" s="19">
        <v>0.84</v>
      </c>
      <c r="O22" s="20" t="s">
        <v>182</v>
      </c>
      <c r="P22" s="17">
        <v>236</v>
      </c>
      <c r="Q22" s="17" t="s">
        <v>43</v>
      </c>
      <c r="R22" s="17" t="s">
        <v>43</v>
      </c>
      <c r="S22" s="17" t="s">
        <v>43</v>
      </c>
      <c r="T22" s="17" t="s">
        <v>195</v>
      </c>
      <c r="U22" s="17">
        <v>1388814906</v>
      </c>
      <c r="V22" s="17" t="s">
        <v>137</v>
      </c>
      <c r="W22" s="17" t="s">
        <v>47</v>
      </c>
      <c r="X22" s="17"/>
    </row>
    <row r="23" ht="48" spans="1:24">
      <c r="A23" s="17">
        <f t="shared" si="1"/>
        <v>19</v>
      </c>
      <c r="B23" s="17" t="s">
        <v>143</v>
      </c>
      <c r="C23" s="17" t="s">
        <v>144</v>
      </c>
      <c r="D23" s="17" t="s">
        <v>177</v>
      </c>
      <c r="E23" s="17" t="s">
        <v>196</v>
      </c>
      <c r="F23" s="17" t="s">
        <v>36</v>
      </c>
      <c r="G23" s="17" t="s">
        <v>170</v>
      </c>
      <c r="H23" s="17" t="s">
        <v>197</v>
      </c>
      <c r="I23" s="19">
        <v>46.2</v>
      </c>
      <c r="J23" s="20" t="s">
        <v>198</v>
      </c>
      <c r="K23" s="20" t="s">
        <v>199</v>
      </c>
      <c r="L23" s="17">
        <v>2026</v>
      </c>
      <c r="M23" s="19">
        <v>45</v>
      </c>
      <c r="N23" s="19">
        <v>1.2</v>
      </c>
      <c r="O23" s="20" t="s">
        <v>182</v>
      </c>
      <c r="P23" s="17">
        <v>1256</v>
      </c>
      <c r="Q23" s="17" t="s">
        <v>43</v>
      </c>
      <c r="R23" s="17" t="s">
        <v>43</v>
      </c>
      <c r="S23" s="17" t="s">
        <v>43</v>
      </c>
      <c r="T23" s="17" t="s">
        <v>200</v>
      </c>
      <c r="U23" s="17" t="s">
        <v>201</v>
      </c>
      <c r="V23" s="17" t="s">
        <v>137</v>
      </c>
      <c r="W23" s="17" t="s">
        <v>47</v>
      </c>
      <c r="X23" s="17"/>
    </row>
    <row r="24" ht="104" customHeight="1" spans="1:24">
      <c r="A24" s="17">
        <f t="shared" si="1"/>
        <v>20</v>
      </c>
      <c r="B24" s="22" t="s">
        <v>202</v>
      </c>
      <c r="C24" s="22" t="s">
        <v>203</v>
      </c>
      <c r="D24" s="22" t="s">
        <v>204</v>
      </c>
      <c r="E24" s="22" t="s">
        <v>205</v>
      </c>
      <c r="F24" s="22" t="s">
        <v>80</v>
      </c>
      <c r="G24" s="22" t="s">
        <v>206</v>
      </c>
      <c r="H24" s="22" t="s">
        <v>207</v>
      </c>
      <c r="I24" s="19">
        <v>33</v>
      </c>
      <c r="J24" s="26" t="s">
        <v>208</v>
      </c>
      <c r="K24" s="26" t="s">
        <v>209</v>
      </c>
      <c r="L24" s="17">
        <v>2026</v>
      </c>
      <c r="M24" s="19">
        <v>30</v>
      </c>
      <c r="N24" s="19">
        <v>3</v>
      </c>
      <c r="O24" s="26" t="s">
        <v>210</v>
      </c>
      <c r="P24" s="17">
        <v>363</v>
      </c>
      <c r="Q24" s="22" t="s">
        <v>86</v>
      </c>
      <c r="R24" s="22" t="s">
        <v>86</v>
      </c>
      <c r="S24" s="22" t="s">
        <v>86</v>
      </c>
      <c r="T24" s="22" t="s">
        <v>211</v>
      </c>
      <c r="U24" s="17" t="s">
        <v>212</v>
      </c>
      <c r="V24" s="22" t="s">
        <v>213</v>
      </c>
      <c r="W24" s="22" t="s">
        <v>90</v>
      </c>
      <c r="X24" s="22"/>
    </row>
    <row r="25" ht="121.8" spans="1:24">
      <c r="A25" s="17">
        <f t="shared" si="1"/>
        <v>21</v>
      </c>
      <c r="B25" s="17" t="s">
        <v>143</v>
      </c>
      <c r="C25" s="17" t="s">
        <v>214</v>
      </c>
      <c r="D25" s="17" t="s">
        <v>215</v>
      </c>
      <c r="E25" s="17" t="s">
        <v>216</v>
      </c>
      <c r="F25" s="17" t="s">
        <v>36</v>
      </c>
      <c r="G25" s="17" t="s">
        <v>217</v>
      </c>
      <c r="H25" s="17" t="s">
        <v>218</v>
      </c>
      <c r="I25" s="19">
        <v>46.13</v>
      </c>
      <c r="J25" s="20" t="s">
        <v>219</v>
      </c>
      <c r="K25" s="20" t="s">
        <v>220</v>
      </c>
      <c r="L25" s="17">
        <v>2026</v>
      </c>
      <c r="M25" s="19">
        <v>46.13</v>
      </c>
      <c r="N25" s="19">
        <v>0</v>
      </c>
      <c r="O25" s="20" t="s">
        <v>221</v>
      </c>
      <c r="P25" s="17">
        <v>420</v>
      </c>
      <c r="Q25" s="17" t="s">
        <v>43</v>
      </c>
      <c r="R25" s="17" t="s">
        <v>43</v>
      </c>
      <c r="S25" s="17" t="s">
        <v>43</v>
      </c>
      <c r="T25" s="17" t="s">
        <v>222</v>
      </c>
      <c r="U25" s="17" t="s">
        <v>223</v>
      </c>
      <c r="V25" s="17" t="s">
        <v>137</v>
      </c>
      <c r="W25" s="17" t="s">
        <v>47</v>
      </c>
      <c r="X25" s="17"/>
    </row>
    <row r="26" ht="246" customHeight="1" spans="1:24">
      <c r="A26" s="17">
        <f t="shared" si="1"/>
        <v>22</v>
      </c>
      <c r="B26" s="17" t="s">
        <v>32</v>
      </c>
      <c r="C26" s="17" t="s">
        <v>33</v>
      </c>
      <c r="D26" s="17" t="s">
        <v>107</v>
      </c>
      <c r="E26" s="35" t="s">
        <v>224</v>
      </c>
      <c r="F26" s="17" t="s">
        <v>36</v>
      </c>
      <c r="G26" s="17" t="s">
        <v>217</v>
      </c>
      <c r="H26" s="35" t="s">
        <v>225</v>
      </c>
      <c r="I26" s="19">
        <v>62.365</v>
      </c>
      <c r="J26" s="20" t="s">
        <v>226</v>
      </c>
      <c r="K26" s="20" t="s">
        <v>227</v>
      </c>
      <c r="L26" s="17">
        <v>2026</v>
      </c>
      <c r="M26" s="19">
        <v>60</v>
      </c>
      <c r="N26" s="19">
        <v>2.365</v>
      </c>
      <c r="O26" s="20" t="s">
        <v>228</v>
      </c>
      <c r="P26" s="17">
        <v>1627</v>
      </c>
      <c r="Q26" s="17" t="s">
        <v>43</v>
      </c>
      <c r="R26" s="17" t="s">
        <v>43</v>
      </c>
      <c r="S26" s="17" t="s">
        <v>43</v>
      </c>
      <c r="T26" s="17" t="s">
        <v>229</v>
      </c>
      <c r="U26" s="17" t="s">
        <v>230</v>
      </c>
      <c r="V26" s="17" t="s">
        <v>137</v>
      </c>
      <c r="W26" s="17" t="s">
        <v>47</v>
      </c>
      <c r="X26" s="17"/>
    </row>
    <row r="27" ht="76.8" spans="1:24">
      <c r="A27" s="17">
        <f t="shared" si="1"/>
        <v>23</v>
      </c>
      <c r="B27" s="17" t="s">
        <v>143</v>
      </c>
      <c r="C27" s="17" t="s">
        <v>231</v>
      </c>
      <c r="D27" s="17" t="s">
        <v>232</v>
      </c>
      <c r="E27" s="17" t="s">
        <v>233</v>
      </c>
      <c r="F27" s="17" t="s">
        <v>36</v>
      </c>
      <c r="G27" s="17" t="s">
        <v>51</v>
      </c>
      <c r="H27" s="17" t="s">
        <v>234</v>
      </c>
      <c r="I27" s="19">
        <v>32</v>
      </c>
      <c r="J27" s="20" t="s">
        <v>235</v>
      </c>
      <c r="K27" s="20" t="s">
        <v>236</v>
      </c>
      <c r="L27" s="17">
        <v>2026</v>
      </c>
      <c r="M27" s="19">
        <v>30</v>
      </c>
      <c r="N27" s="19">
        <v>2</v>
      </c>
      <c r="O27" s="20" t="s">
        <v>182</v>
      </c>
      <c r="P27" s="17">
        <v>96</v>
      </c>
      <c r="Q27" s="17" t="s">
        <v>43</v>
      </c>
      <c r="R27" s="17" t="s">
        <v>43</v>
      </c>
      <c r="S27" s="17" t="s">
        <v>43</v>
      </c>
      <c r="T27" s="17" t="s">
        <v>237</v>
      </c>
      <c r="U27" s="17" t="s">
        <v>238</v>
      </c>
      <c r="V27" s="17" t="s">
        <v>137</v>
      </c>
      <c r="W27" s="17" t="s">
        <v>47</v>
      </c>
      <c r="X27" s="17"/>
    </row>
    <row r="28" ht="122" customHeight="1" spans="1:24">
      <c r="A28" s="17">
        <f t="shared" si="1"/>
        <v>24</v>
      </c>
      <c r="B28" s="17" t="s">
        <v>143</v>
      </c>
      <c r="C28" s="17" t="s">
        <v>231</v>
      </c>
      <c r="D28" s="17" t="s">
        <v>232</v>
      </c>
      <c r="E28" s="17" t="s">
        <v>239</v>
      </c>
      <c r="F28" s="17" t="s">
        <v>36</v>
      </c>
      <c r="G28" s="17" t="s">
        <v>51</v>
      </c>
      <c r="H28" s="17" t="s">
        <v>240</v>
      </c>
      <c r="I28" s="19">
        <v>27.435</v>
      </c>
      <c r="J28" s="20" t="s">
        <v>241</v>
      </c>
      <c r="K28" s="26" t="s">
        <v>242</v>
      </c>
      <c r="L28" s="17">
        <v>2026</v>
      </c>
      <c r="M28" s="19">
        <v>25</v>
      </c>
      <c r="N28" s="19">
        <v>2.435</v>
      </c>
      <c r="O28" s="17" t="s">
        <v>182</v>
      </c>
      <c r="P28" s="17">
        <v>286</v>
      </c>
      <c r="Q28" s="17" t="s">
        <v>43</v>
      </c>
      <c r="R28" s="17" t="s">
        <v>43</v>
      </c>
      <c r="S28" s="17" t="s">
        <v>43</v>
      </c>
      <c r="T28" s="17" t="s">
        <v>243</v>
      </c>
      <c r="U28" s="17" t="s">
        <v>244</v>
      </c>
      <c r="V28" s="17" t="s">
        <v>137</v>
      </c>
      <c r="W28" s="17" t="s">
        <v>47</v>
      </c>
      <c r="X28" s="17"/>
    </row>
    <row r="29" ht="67.2" spans="1:24">
      <c r="A29" s="17">
        <f t="shared" si="1"/>
        <v>25</v>
      </c>
      <c r="B29" s="17" t="s">
        <v>143</v>
      </c>
      <c r="C29" s="17" t="s">
        <v>231</v>
      </c>
      <c r="D29" s="17" t="s">
        <v>159</v>
      </c>
      <c r="E29" s="17" t="s">
        <v>245</v>
      </c>
      <c r="F29" s="17" t="s">
        <v>36</v>
      </c>
      <c r="G29" s="17" t="s">
        <v>51</v>
      </c>
      <c r="H29" s="17" t="s">
        <v>246</v>
      </c>
      <c r="I29" s="19">
        <v>44</v>
      </c>
      <c r="J29" s="27" t="s">
        <v>247</v>
      </c>
      <c r="K29" s="27" t="s">
        <v>248</v>
      </c>
      <c r="L29" s="17">
        <v>2026</v>
      </c>
      <c r="M29" s="19">
        <v>39</v>
      </c>
      <c r="N29" s="19">
        <v>5</v>
      </c>
      <c r="O29" s="17" t="s">
        <v>182</v>
      </c>
      <c r="P29" s="36">
        <v>409</v>
      </c>
      <c r="Q29" s="17" t="s">
        <v>43</v>
      </c>
      <c r="R29" s="17" t="s">
        <v>43</v>
      </c>
      <c r="S29" s="17" t="s">
        <v>43</v>
      </c>
      <c r="T29" s="17" t="s">
        <v>249</v>
      </c>
      <c r="U29" s="17" t="s">
        <v>250</v>
      </c>
      <c r="V29" s="17" t="s">
        <v>137</v>
      </c>
      <c r="W29" s="17" t="s">
        <v>47</v>
      </c>
      <c r="X29" s="17"/>
    </row>
    <row r="30" ht="169" customHeight="1" spans="1:24">
      <c r="A30" s="17">
        <f t="shared" si="1"/>
        <v>26</v>
      </c>
      <c r="B30" s="22" t="s">
        <v>76</v>
      </c>
      <c r="C30" s="22" t="s">
        <v>251</v>
      </c>
      <c r="D30" s="22" t="s">
        <v>252</v>
      </c>
      <c r="E30" s="22" t="s">
        <v>253</v>
      </c>
      <c r="F30" s="22" t="s">
        <v>80</v>
      </c>
      <c r="G30" s="22" t="s">
        <v>254</v>
      </c>
      <c r="H30" s="37" t="s">
        <v>255</v>
      </c>
      <c r="I30" s="19">
        <v>155</v>
      </c>
      <c r="J30" s="38" t="s">
        <v>256</v>
      </c>
      <c r="K30" s="26" t="s">
        <v>257</v>
      </c>
      <c r="L30" s="17">
        <v>2026</v>
      </c>
      <c r="M30" s="19">
        <v>150</v>
      </c>
      <c r="N30" s="19">
        <v>5</v>
      </c>
      <c r="O30" s="20" t="s">
        <v>258</v>
      </c>
      <c r="P30" s="17">
        <v>910</v>
      </c>
      <c r="Q30" s="22" t="s">
        <v>86</v>
      </c>
      <c r="R30" s="22" t="s">
        <v>86</v>
      </c>
      <c r="S30" s="22" t="s">
        <v>86</v>
      </c>
      <c r="T30" s="22" t="s">
        <v>259</v>
      </c>
      <c r="U30" s="17" t="s">
        <v>260</v>
      </c>
      <c r="V30" s="22" t="s">
        <v>213</v>
      </c>
      <c r="W30" s="22" t="s">
        <v>90</v>
      </c>
      <c r="X30" s="22" t="s">
        <v>261</v>
      </c>
    </row>
    <row r="31" ht="110.4" spans="1:24">
      <c r="A31" s="17">
        <f t="shared" si="1"/>
        <v>27</v>
      </c>
      <c r="B31" s="17" t="s">
        <v>143</v>
      </c>
      <c r="C31" s="17" t="s">
        <v>214</v>
      </c>
      <c r="D31" s="17" t="s">
        <v>145</v>
      </c>
      <c r="E31" s="17" t="s">
        <v>262</v>
      </c>
      <c r="F31" s="17" t="s">
        <v>36</v>
      </c>
      <c r="G31" s="17" t="s">
        <v>59</v>
      </c>
      <c r="H31" s="17" t="s">
        <v>69</v>
      </c>
      <c r="I31" s="19">
        <v>26</v>
      </c>
      <c r="J31" s="20" t="s">
        <v>263</v>
      </c>
      <c r="K31" s="20" t="s">
        <v>264</v>
      </c>
      <c r="L31" s="17">
        <v>2026</v>
      </c>
      <c r="M31" s="19">
        <v>25</v>
      </c>
      <c r="N31" s="19">
        <v>1</v>
      </c>
      <c r="O31" s="20" t="s">
        <v>182</v>
      </c>
      <c r="P31" s="17">
        <v>278</v>
      </c>
      <c r="Q31" s="17" t="s">
        <v>43</v>
      </c>
      <c r="R31" s="17" t="s">
        <v>43</v>
      </c>
      <c r="S31" s="17" t="s">
        <v>43</v>
      </c>
      <c r="T31" s="17" t="s">
        <v>73</v>
      </c>
      <c r="U31" s="17" t="s">
        <v>74</v>
      </c>
      <c r="V31" s="17" t="s">
        <v>137</v>
      </c>
      <c r="W31" s="17" t="s">
        <v>47</v>
      </c>
      <c r="X31" s="17"/>
    </row>
    <row r="32" ht="92" customHeight="1" spans="1:24">
      <c r="A32" s="17">
        <f t="shared" si="1"/>
        <v>28</v>
      </c>
      <c r="B32" s="17" t="s">
        <v>143</v>
      </c>
      <c r="C32" s="17" t="s">
        <v>214</v>
      </c>
      <c r="D32" s="17" t="s">
        <v>145</v>
      </c>
      <c r="E32" s="17" t="s">
        <v>265</v>
      </c>
      <c r="F32" s="17" t="s">
        <v>36</v>
      </c>
      <c r="G32" s="17" t="s">
        <v>59</v>
      </c>
      <c r="H32" s="17" t="s">
        <v>266</v>
      </c>
      <c r="I32" s="19">
        <v>46.2</v>
      </c>
      <c r="J32" s="20" t="s">
        <v>267</v>
      </c>
      <c r="K32" s="20" t="s">
        <v>268</v>
      </c>
      <c r="L32" s="17">
        <v>2026</v>
      </c>
      <c r="M32" s="19">
        <v>45</v>
      </c>
      <c r="N32" s="19">
        <v>1.2</v>
      </c>
      <c r="O32" s="20" t="s">
        <v>182</v>
      </c>
      <c r="P32" s="17">
        <v>226</v>
      </c>
      <c r="Q32" s="17" t="s">
        <v>43</v>
      </c>
      <c r="R32" s="17" t="s">
        <v>43</v>
      </c>
      <c r="S32" s="17" t="s">
        <v>43</v>
      </c>
      <c r="T32" s="17" t="s">
        <v>269</v>
      </c>
      <c r="U32" s="17" t="s">
        <v>88</v>
      </c>
      <c r="V32" s="17" t="s">
        <v>137</v>
      </c>
      <c r="W32" s="17" t="s">
        <v>47</v>
      </c>
      <c r="X32" s="17"/>
    </row>
    <row r="33" ht="78" customHeight="1" spans="1:24">
      <c r="A33" s="17">
        <f t="shared" si="1"/>
        <v>29</v>
      </c>
      <c r="B33" s="17" t="s">
        <v>143</v>
      </c>
      <c r="C33" s="17" t="s">
        <v>214</v>
      </c>
      <c r="D33" s="17" t="s">
        <v>145</v>
      </c>
      <c r="E33" s="24" t="s">
        <v>270</v>
      </c>
      <c r="F33" s="17" t="s">
        <v>36</v>
      </c>
      <c r="G33" s="17" t="s">
        <v>59</v>
      </c>
      <c r="H33" s="17" t="s">
        <v>60</v>
      </c>
      <c r="I33" s="19">
        <v>80</v>
      </c>
      <c r="J33" s="20" t="s">
        <v>271</v>
      </c>
      <c r="K33" s="20" t="s">
        <v>272</v>
      </c>
      <c r="L33" s="17">
        <v>2026</v>
      </c>
      <c r="M33" s="19">
        <v>75</v>
      </c>
      <c r="N33" s="19">
        <v>5</v>
      </c>
      <c r="O33" s="20" t="s">
        <v>182</v>
      </c>
      <c r="P33" s="17">
        <v>484</v>
      </c>
      <c r="Q33" s="17" t="s">
        <v>43</v>
      </c>
      <c r="R33" s="17" t="s">
        <v>43</v>
      </c>
      <c r="S33" s="17" t="s">
        <v>43</v>
      </c>
      <c r="T33" s="17" t="s">
        <v>64</v>
      </c>
      <c r="U33" s="17" t="s">
        <v>65</v>
      </c>
      <c r="V33" s="17" t="s">
        <v>137</v>
      </c>
      <c r="W33" s="17" t="s">
        <v>47</v>
      </c>
      <c r="X33" s="17"/>
    </row>
    <row r="34" ht="57.6" spans="1:24">
      <c r="A34" s="17">
        <f t="shared" si="1"/>
        <v>30</v>
      </c>
      <c r="B34" s="17" t="s">
        <v>143</v>
      </c>
      <c r="C34" s="17" t="s">
        <v>214</v>
      </c>
      <c r="D34" s="17" t="s">
        <v>159</v>
      </c>
      <c r="E34" s="17" t="s">
        <v>273</v>
      </c>
      <c r="F34" s="17" t="s">
        <v>36</v>
      </c>
      <c r="G34" s="17" t="s">
        <v>59</v>
      </c>
      <c r="H34" s="17" t="s">
        <v>274</v>
      </c>
      <c r="I34" s="19">
        <v>68</v>
      </c>
      <c r="J34" s="20" t="s">
        <v>275</v>
      </c>
      <c r="K34" s="20" t="s">
        <v>276</v>
      </c>
      <c r="L34" s="17">
        <v>2026</v>
      </c>
      <c r="M34" s="19">
        <v>65</v>
      </c>
      <c r="N34" s="19">
        <v>3</v>
      </c>
      <c r="O34" s="20" t="s">
        <v>182</v>
      </c>
      <c r="P34" s="17">
        <v>427</v>
      </c>
      <c r="Q34" s="17" t="s">
        <v>43</v>
      </c>
      <c r="R34" s="17" t="s">
        <v>43</v>
      </c>
      <c r="S34" s="17" t="s">
        <v>43</v>
      </c>
      <c r="T34" s="17" t="s">
        <v>277</v>
      </c>
      <c r="U34" s="17" t="s">
        <v>278</v>
      </c>
      <c r="V34" s="17" t="s">
        <v>137</v>
      </c>
      <c r="W34" s="17" t="s">
        <v>47</v>
      </c>
      <c r="X34" s="17"/>
    </row>
    <row r="35" ht="95" customHeight="1" spans="1:24">
      <c r="A35" s="17">
        <f t="shared" si="1"/>
        <v>31</v>
      </c>
      <c r="B35" s="17" t="s">
        <v>143</v>
      </c>
      <c r="C35" s="17" t="s">
        <v>214</v>
      </c>
      <c r="D35" s="17" t="s">
        <v>279</v>
      </c>
      <c r="E35" s="17" t="s">
        <v>280</v>
      </c>
      <c r="F35" s="17" t="s">
        <v>36</v>
      </c>
      <c r="G35" s="17" t="s">
        <v>59</v>
      </c>
      <c r="H35" s="17" t="s">
        <v>281</v>
      </c>
      <c r="I35" s="19">
        <v>130.41</v>
      </c>
      <c r="J35" s="20" t="s">
        <v>282</v>
      </c>
      <c r="K35" s="20" t="s">
        <v>283</v>
      </c>
      <c r="L35" s="30">
        <v>2026</v>
      </c>
      <c r="M35" s="39">
        <v>124.41</v>
      </c>
      <c r="N35" s="39">
        <v>6</v>
      </c>
      <c r="O35" s="31" t="s">
        <v>182</v>
      </c>
      <c r="P35" s="30">
        <v>517</v>
      </c>
      <c r="Q35" s="30" t="s">
        <v>43</v>
      </c>
      <c r="R35" s="30" t="s">
        <v>43</v>
      </c>
      <c r="S35" s="30" t="s">
        <v>43</v>
      </c>
      <c r="T35" s="30" t="s">
        <v>284</v>
      </c>
      <c r="U35" s="40" t="s">
        <v>285</v>
      </c>
      <c r="V35" s="17" t="s">
        <v>137</v>
      </c>
      <c r="W35" s="30" t="s">
        <v>47</v>
      </c>
      <c r="X35" s="17"/>
    </row>
    <row r="36" ht="67.2" spans="1:24">
      <c r="A36" s="17">
        <f t="shared" si="1"/>
        <v>32</v>
      </c>
      <c r="B36" s="17" t="s">
        <v>143</v>
      </c>
      <c r="C36" s="17" t="s">
        <v>214</v>
      </c>
      <c r="D36" s="17" t="s">
        <v>145</v>
      </c>
      <c r="E36" s="17" t="s">
        <v>286</v>
      </c>
      <c r="F36" s="17" t="s">
        <v>36</v>
      </c>
      <c r="G36" s="17" t="s">
        <v>59</v>
      </c>
      <c r="H36" s="17" t="s">
        <v>60</v>
      </c>
      <c r="I36" s="19">
        <v>300.651</v>
      </c>
      <c r="J36" s="20" t="s">
        <v>287</v>
      </c>
      <c r="K36" s="20" t="s">
        <v>188</v>
      </c>
      <c r="L36" s="17">
        <v>2026</v>
      </c>
      <c r="M36" s="19">
        <v>200</v>
      </c>
      <c r="N36" s="19">
        <v>100.651</v>
      </c>
      <c r="O36" s="20" t="s">
        <v>182</v>
      </c>
      <c r="P36" s="17">
        <v>647</v>
      </c>
      <c r="Q36" s="30" t="s">
        <v>43</v>
      </c>
      <c r="R36" s="30" t="s">
        <v>43</v>
      </c>
      <c r="S36" s="30" t="s">
        <v>43</v>
      </c>
      <c r="T36" s="17" t="s">
        <v>64</v>
      </c>
      <c r="U36" s="17">
        <v>1397614002</v>
      </c>
      <c r="V36" s="17" t="s">
        <v>137</v>
      </c>
      <c r="W36" s="30" t="s">
        <v>47</v>
      </c>
      <c r="X36" s="17"/>
    </row>
    <row r="37" ht="60.6" spans="1:24">
      <c r="A37" s="17">
        <f t="shared" si="1"/>
        <v>33</v>
      </c>
      <c r="B37" s="17" t="s">
        <v>143</v>
      </c>
      <c r="C37" s="17" t="s">
        <v>214</v>
      </c>
      <c r="D37" s="17" t="s">
        <v>288</v>
      </c>
      <c r="E37" s="17" t="s">
        <v>289</v>
      </c>
      <c r="F37" s="17" t="s">
        <v>36</v>
      </c>
      <c r="G37" s="17" t="s">
        <v>94</v>
      </c>
      <c r="H37" s="17" t="s">
        <v>290</v>
      </c>
      <c r="I37" s="19">
        <v>84.99</v>
      </c>
      <c r="J37" s="20" t="s">
        <v>291</v>
      </c>
      <c r="K37" s="41" t="s">
        <v>188</v>
      </c>
      <c r="L37" s="17">
        <v>2026</v>
      </c>
      <c r="M37" s="19">
        <v>84</v>
      </c>
      <c r="N37" s="19">
        <v>0.99</v>
      </c>
      <c r="O37" s="20"/>
      <c r="P37" s="17">
        <v>208</v>
      </c>
      <c r="Q37" s="17" t="s">
        <v>43</v>
      </c>
      <c r="R37" s="17" t="s">
        <v>47</v>
      </c>
      <c r="S37" s="17" t="s">
        <v>43</v>
      </c>
      <c r="T37" s="17" t="s">
        <v>292</v>
      </c>
      <c r="U37" s="17" t="s">
        <v>293</v>
      </c>
      <c r="V37" s="17" t="s">
        <v>137</v>
      </c>
      <c r="W37" s="17" t="s">
        <v>47</v>
      </c>
      <c r="X37" s="17"/>
    </row>
    <row r="38" ht="138" customHeight="1" spans="1:24">
      <c r="A38" s="17">
        <f t="shared" si="1"/>
        <v>34</v>
      </c>
      <c r="B38" s="17" t="s">
        <v>143</v>
      </c>
      <c r="C38" s="17" t="s">
        <v>214</v>
      </c>
      <c r="D38" s="17" t="s">
        <v>288</v>
      </c>
      <c r="E38" s="17" t="s">
        <v>294</v>
      </c>
      <c r="F38" s="17" t="s">
        <v>36</v>
      </c>
      <c r="G38" s="17" t="s">
        <v>94</v>
      </c>
      <c r="H38" s="17" t="s">
        <v>290</v>
      </c>
      <c r="I38" s="19">
        <v>164.94</v>
      </c>
      <c r="J38" s="20" t="s">
        <v>295</v>
      </c>
      <c r="K38" s="20" t="s">
        <v>188</v>
      </c>
      <c r="L38" s="17">
        <v>2026</v>
      </c>
      <c r="M38" s="19">
        <v>162</v>
      </c>
      <c r="N38" s="19">
        <v>2.94</v>
      </c>
      <c r="O38" s="20"/>
      <c r="P38" s="17">
        <v>377</v>
      </c>
      <c r="Q38" s="17" t="s">
        <v>43</v>
      </c>
      <c r="R38" s="17" t="s">
        <v>47</v>
      </c>
      <c r="S38" s="17" t="s">
        <v>43</v>
      </c>
      <c r="T38" s="17" t="s">
        <v>292</v>
      </c>
      <c r="U38" s="17" t="s">
        <v>296</v>
      </c>
      <c r="V38" s="17" t="s">
        <v>137</v>
      </c>
      <c r="W38" s="17" t="s">
        <v>47</v>
      </c>
      <c r="X38" s="17"/>
    </row>
    <row r="39" ht="60.6" spans="1:24">
      <c r="A39" s="17">
        <f t="shared" si="1"/>
        <v>35</v>
      </c>
      <c r="B39" s="17" t="s">
        <v>143</v>
      </c>
      <c r="C39" s="17" t="s">
        <v>214</v>
      </c>
      <c r="D39" s="17" t="s">
        <v>288</v>
      </c>
      <c r="E39" s="17" t="s">
        <v>297</v>
      </c>
      <c r="F39" s="17" t="s">
        <v>36</v>
      </c>
      <c r="G39" s="17" t="s">
        <v>94</v>
      </c>
      <c r="H39" s="17" t="s">
        <v>298</v>
      </c>
      <c r="I39" s="19">
        <v>53.35</v>
      </c>
      <c r="J39" s="20" t="s">
        <v>299</v>
      </c>
      <c r="K39" s="20" t="s">
        <v>300</v>
      </c>
      <c r="L39" s="17">
        <v>2026</v>
      </c>
      <c r="M39" s="19">
        <v>50</v>
      </c>
      <c r="N39" s="19">
        <v>3.35</v>
      </c>
      <c r="O39" s="20"/>
      <c r="P39" s="17">
        <v>360</v>
      </c>
      <c r="Q39" s="17" t="s">
        <v>43</v>
      </c>
      <c r="R39" s="17" t="s">
        <v>43</v>
      </c>
      <c r="S39" s="17" t="s">
        <v>43</v>
      </c>
      <c r="T39" s="17" t="s">
        <v>301</v>
      </c>
      <c r="U39" s="17" t="s">
        <v>302</v>
      </c>
      <c r="V39" s="17" t="s">
        <v>137</v>
      </c>
      <c r="W39" s="17" t="s">
        <v>47</v>
      </c>
      <c r="X39" s="17"/>
    </row>
    <row r="40" s="1" customFormat="1" ht="61.2" spans="1:24">
      <c r="A40" s="17">
        <f t="shared" si="1"/>
        <v>36</v>
      </c>
      <c r="B40" s="17" t="s">
        <v>143</v>
      </c>
      <c r="C40" s="17" t="s">
        <v>214</v>
      </c>
      <c r="D40" s="17" t="s">
        <v>145</v>
      </c>
      <c r="E40" s="17" t="s">
        <v>303</v>
      </c>
      <c r="F40" s="17" t="s">
        <v>304</v>
      </c>
      <c r="G40" s="17" t="s">
        <v>109</v>
      </c>
      <c r="H40" s="17" t="s">
        <v>305</v>
      </c>
      <c r="I40" s="19">
        <v>160</v>
      </c>
      <c r="J40" s="20" t="s">
        <v>306</v>
      </c>
      <c r="K40" s="20" t="s">
        <v>307</v>
      </c>
      <c r="L40" s="17">
        <v>2026</v>
      </c>
      <c r="M40" s="19">
        <v>160</v>
      </c>
      <c r="N40" s="19">
        <v>0</v>
      </c>
      <c r="O40" s="20" t="s">
        <v>308</v>
      </c>
      <c r="P40" s="17">
        <v>1000</v>
      </c>
      <c r="Q40" s="17" t="s">
        <v>43</v>
      </c>
      <c r="R40" s="17" t="s">
        <v>47</v>
      </c>
      <c r="S40" s="17" t="s">
        <v>43</v>
      </c>
      <c r="T40" s="17" t="s">
        <v>309</v>
      </c>
      <c r="U40" s="18" t="s">
        <v>310</v>
      </c>
      <c r="V40" s="17" t="s">
        <v>137</v>
      </c>
      <c r="W40" s="17" t="s">
        <v>47</v>
      </c>
      <c r="X40" s="42"/>
    </row>
    <row r="41" ht="126" customHeight="1" spans="1:24">
      <c r="A41" s="17">
        <f t="shared" si="1"/>
        <v>37</v>
      </c>
      <c r="B41" s="17" t="s">
        <v>143</v>
      </c>
      <c r="C41" s="17" t="s">
        <v>214</v>
      </c>
      <c r="D41" s="17" t="s">
        <v>145</v>
      </c>
      <c r="E41" s="17" t="s">
        <v>311</v>
      </c>
      <c r="F41" s="17" t="s">
        <v>304</v>
      </c>
      <c r="G41" s="17" t="s">
        <v>109</v>
      </c>
      <c r="H41" s="17" t="s">
        <v>312</v>
      </c>
      <c r="I41" s="19">
        <v>109.14</v>
      </c>
      <c r="J41" s="20" t="s">
        <v>313</v>
      </c>
      <c r="K41" s="20" t="s">
        <v>314</v>
      </c>
      <c r="L41" s="17">
        <v>2026</v>
      </c>
      <c r="M41" s="19">
        <v>50</v>
      </c>
      <c r="N41" s="19">
        <v>59.14</v>
      </c>
      <c r="O41" s="20" t="s">
        <v>308</v>
      </c>
      <c r="P41" s="17">
        <v>3000</v>
      </c>
      <c r="Q41" s="17" t="s">
        <v>43</v>
      </c>
      <c r="R41" s="17" t="s">
        <v>43</v>
      </c>
      <c r="S41" s="17" t="s">
        <v>43</v>
      </c>
      <c r="T41" s="17" t="s">
        <v>315</v>
      </c>
      <c r="U41" s="18" t="s">
        <v>316</v>
      </c>
      <c r="V41" s="17" t="s">
        <v>137</v>
      </c>
      <c r="W41" s="17" t="s">
        <v>47</v>
      </c>
      <c r="X41" s="42"/>
    </row>
    <row r="42" s="1" customFormat="1" ht="116.4" spans="1:24">
      <c r="A42" s="17">
        <f t="shared" si="1"/>
        <v>38</v>
      </c>
      <c r="B42" s="17" t="s">
        <v>32</v>
      </c>
      <c r="C42" s="17" t="s">
        <v>317</v>
      </c>
      <c r="D42" s="17" t="s">
        <v>318</v>
      </c>
      <c r="E42" s="17" t="s">
        <v>319</v>
      </c>
      <c r="F42" s="17" t="s">
        <v>36</v>
      </c>
      <c r="G42" s="17" t="s">
        <v>320</v>
      </c>
      <c r="H42" s="17" t="s">
        <v>321</v>
      </c>
      <c r="I42" s="19">
        <v>162</v>
      </c>
      <c r="J42" s="20" t="s">
        <v>322</v>
      </c>
      <c r="K42" s="20" t="s">
        <v>323</v>
      </c>
      <c r="L42" s="17">
        <v>2026</v>
      </c>
      <c r="M42" s="19">
        <v>160</v>
      </c>
      <c r="N42" s="19">
        <v>2</v>
      </c>
      <c r="O42" s="20" t="s">
        <v>324</v>
      </c>
      <c r="P42" s="17">
        <v>900</v>
      </c>
      <c r="Q42" s="17" t="s">
        <v>43</v>
      </c>
      <c r="R42" s="17" t="s">
        <v>43</v>
      </c>
      <c r="S42" s="17" t="s">
        <v>43</v>
      </c>
      <c r="T42" s="17" t="s">
        <v>325</v>
      </c>
      <c r="U42" s="17" t="s">
        <v>326</v>
      </c>
      <c r="V42" s="17" t="s">
        <v>137</v>
      </c>
      <c r="W42" s="17" t="s">
        <v>47</v>
      </c>
      <c r="X42" s="17"/>
    </row>
    <row r="43" ht="111" customHeight="1" spans="1:24">
      <c r="A43" s="17">
        <f t="shared" ref="A43:A64" si="2">ROW()-4</f>
        <v>39</v>
      </c>
      <c r="B43" s="17" t="s">
        <v>32</v>
      </c>
      <c r="C43" s="17" t="s">
        <v>317</v>
      </c>
      <c r="D43" s="17" t="s">
        <v>318</v>
      </c>
      <c r="E43" s="17" t="s">
        <v>327</v>
      </c>
      <c r="F43" s="17" t="s">
        <v>36</v>
      </c>
      <c r="G43" s="17" t="s">
        <v>320</v>
      </c>
      <c r="H43" s="17" t="s">
        <v>328</v>
      </c>
      <c r="I43" s="19">
        <v>103</v>
      </c>
      <c r="J43" s="20" t="s">
        <v>329</v>
      </c>
      <c r="K43" s="20" t="s">
        <v>330</v>
      </c>
      <c r="L43" s="17">
        <v>2026</v>
      </c>
      <c r="M43" s="19">
        <v>100</v>
      </c>
      <c r="N43" s="19">
        <v>3</v>
      </c>
      <c r="O43" s="20" t="s">
        <v>331</v>
      </c>
      <c r="P43" s="17">
        <v>2364</v>
      </c>
      <c r="Q43" s="17" t="s">
        <v>43</v>
      </c>
      <c r="R43" s="17" t="s">
        <v>43</v>
      </c>
      <c r="S43" s="17" t="s">
        <v>43</v>
      </c>
      <c r="T43" s="17" t="s">
        <v>332</v>
      </c>
      <c r="U43" s="17" t="s">
        <v>333</v>
      </c>
      <c r="V43" s="17" t="s">
        <v>137</v>
      </c>
      <c r="W43" s="17" t="s">
        <v>47</v>
      </c>
      <c r="X43" s="17"/>
    </row>
    <row r="44" ht="67.2" spans="1:24">
      <c r="A44" s="17">
        <f t="shared" si="2"/>
        <v>40</v>
      </c>
      <c r="B44" s="17" t="s">
        <v>32</v>
      </c>
      <c r="C44" s="17" t="s">
        <v>317</v>
      </c>
      <c r="D44" s="17" t="s">
        <v>318</v>
      </c>
      <c r="E44" s="17" t="s">
        <v>334</v>
      </c>
      <c r="F44" s="17" t="s">
        <v>36</v>
      </c>
      <c r="G44" s="17" t="s">
        <v>320</v>
      </c>
      <c r="H44" s="17" t="s">
        <v>335</v>
      </c>
      <c r="I44" s="19">
        <v>200</v>
      </c>
      <c r="J44" s="20" t="s">
        <v>336</v>
      </c>
      <c r="K44" s="20" t="s">
        <v>337</v>
      </c>
      <c r="L44" s="17">
        <v>2026</v>
      </c>
      <c r="M44" s="19">
        <v>180</v>
      </c>
      <c r="N44" s="19">
        <v>20</v>
      </c>
      <c r="O44" s="20" t="s">
        <v>338</v>
      </c>
      <c r="P44" s="17">
        <v>1102</v>
      </c>
      <c r="Q44" s="17" t="s">
        <v>43</v>
      </c>
      <c r="R44" s="17" t="s">
        <v>43</v>
      </c>
      <c r="S44" s="17" t="s">
        <v>43</v>
      </c>
      <c r="T44" s="17" t="s">
        <v>339</v>
      </c>
      <c r="U44" s="17" t="s">
        <v>340</v>
      </c>
      <c r="V44" s="17" t="s">
        <v>137</v>
      </c>
      <c r="W44" s="17" t="s">
        <v>47</v>
      </c>
      <c r="X44" s="17"/>
    </row>
    <row r="45" ht="119" customHeight="1" spans="1:24">
      <c r="A45" s="17">
        <f t="shared" si="2"/>
        <v>41</v>
      </c>
      <c r="B45" s="22" t="s">
        <v>76</v>
      </c>
      <c r="C45" s="22" t="s">
        <v>341</v>
      </c>
      <c r="D45" s="22" t="s">
        <v>342</v>
      </c>
      <c r="E45" s="22" t="s">
        <v>343</v>
      </c>
      <c r="F45" s="22" t="s">
        <v>80</v>
      </c>
      <c r="G45" s="22" t="s">
        <v>344</v>
      </c>
      <c r="H45" s="22" t="s">
        <v>345</v>
      </c>
      <c r="I45" s="19">
        <v>84.59</v>
      </c>
      <c r="J45" s="26" t="s">
        <v>346</v>
      </c>
      <c r="K45" s="26" t="s">
        <v>347</v>
      </c>
      <c r="L45" s="17">
        <v>2026</v>
      </c>
      <c r="M45" s="19">
        <v>83</v>
      </c>
      <c r="N45" s="19">
        <v>1.59</v>
      </c>
      <c r="O45" s="26" t="s">
        <v>348</v>
      </c>
      <c r="P45" s="17">
        <v>620</v>
      </c>
      <c r="Q45" s="22" t="s">
        <v>86</v>
      </c>
      <c r="R45" s="22" t="s">
        <v>86</v>
      </c>
      <c r="S45" s="22" t="s">
        <v>86</v>
      </c>
      <c r="T45" s="22" t="s">
        <v>349</v>
      </c>
      <c r="U45" s="17" t="s">
        <v>350</v>
      </c>
      <c r="V45" s="22" t="s">
        <v>213</v>
      </c>
      <c r="W45" s="22" t="s">
        <v>90</v>
      </c>
      <c r="X45" s="22" t="s">
        <v>351</v>
      </c>
    </row>
    <row r="46" ht="101" customHeight="1" spans="1:24">
      <c r="A46" s="17">
        <f t="shared" si="2"/>
        <v>42</v>
      </c>
      <c r="B46" s="17" t="s">
        <v>143</v>
      </c>
      <c r="C46" s="17" t="s">
        <v>214</v>
      </c>
      <c r="D46" s="17" t="s">
        <v>145</v>
      </c>
      <c r="E46" s="17" t="s">
        <v>352</v>
      </c>
      <c r="F46" s="17" t="s">
        <v>36</v>
      </c>
      <c r="G46" s="17" t="s">
        <v>320</v>
      </c>
      <c r="H46" s="17" t="s">
        <v>353</v>
      </c>
      <c r="I46" s="19">
        <v>90</v>
      </c>
      <c r="J46" s="20" t="s">
        <v>354</v>
      </c>
      <c r="K46" s="20" t="s">
        <v>355</v>
      </c>
      <c r="L46" s="17">
        <v>2026</v>
      </c>
      <c r="M46" s="19">
        <v>82</v>
      </c>
      <c r="N46" s="19">
        <v>8</v>
      </c>
      <c r="O46" s="20"/>
      <c r="P46" s="17">
        <v>82</v>
      </c>
      <c r="Q46" s="17" t="s">
        <v>43</v>
      </c>
      <c r="R46" s="17" t="s">
        <v>43</v>
      </c>
      <c r="S46" s="17" t="s">
        <v>43</v>
      </c>
      <c r="T46" s="17" t="s">
        <v>356</v>
      </c>
      <c r="U46" s="17" t="s">
        <v>357</v>
      </c>
      <c r="V46" s="17" t="s">
        <v>137</v>
      </c>
      <c r="W46" s="17" t="s">
        <v>47</v>
      </c>
      <c r="X46" s="17"/>
    </row>
    <row r="47" ht="57.6" spans="1:24">
      <c r="A47" s="17">
        <f t="shared" si="2"/>
        <v>43</v>
      </c>
      <c r="B47" s="17" t="s">
        <v>143</v>
      </c>
      <c r="C47" s="17" t="s">
        <v>214</v>
      </c>
      <c r="D47" s="17" t="s">
        <v>145</v>
      </c>
      <c r="E47" s="17" t="s">
        <v>358</v>
      </c>
      <c r="F47" s="17" t="s">
        <v>36</v>
      </c>
      <c r="G47" s="17" t="s">
        <v>320</v>
      </c>
      <c r="H47" s="17" t="s">
        <v>359</v>
      </c>
      <c r="I47" s="19">
        <v>98.6</v>
      </c>
      <c r="J47" s="20" t="s">
        <v>360</v>
      </c>
      <c r="K47" s="20" t="s">
        <v>361</v>
      </c>
      <c r="L47" s="17">
        <v>2026</v>
      </c>
      <c r="M47" s="19">
        <v>98.6</v>
      </c>
      <c r="N47" s="19"/>
      <c r="O47" s="20"/>
      <c r="P47" s="17">
        <v>510</v>
      </c>
      <c r="Q47" s="17" t="s">
        <v>43</v>
      </c>
      <c r="R47" s="17" t="s">
        <v>43</v>
      </c>
      <c r="S47" s="17" t="s">
        <v>43</v>
      </c>
      <c r="T47" s="17" t="s">
        <v>362</v>
      </c>
      <c r="U47" s="17" t="s">
        <v>363</v>
      </c>
      <c r="V47" s="17" t="s">
        <v>137</v>
      </c>
      <c r="W47" s="17" t="s">
        <v>47</v>
      </c>
      <c r="X47" s="17"/>
    </row>
    <row r="48" s="1" customFormat="1" ht="77.4" spans="1:24">
      <c r="A48" s="17">
        <f t="shared" si="2"/>
        <v>44</v>
      </c>
      <c r="B48" s="17" t="s">
        <v>143</v>
      </c>
      <c r="C48" s="17" t="s">
        <v>214</v>
      </c>
      <c r="D48" s="17" t="s">
        <v>145</v>
      </c>
      <c r="E48" s="17" t="s">
        <v>364</v>
      </c>
      <c r="F48" s="17" t="s">
        <v>36</v>
      </c>
      <c r="G48" s="17" t="s">
        <v>320</v>
      </c>
      <c r="H48" s="17" t="s">
        <v>365</v>
      </c>
      <c r="I48" s="19">
        <v>95</v>
      </c>
      <c r="J48" s="20" t="s">
        <v>366</v>
      </c>
      <c r="K48" s="20" t="s">
        <v>367</v>
      </c>
      <c r="L48" s="17">
        <v>2026</v>
      </c>
      <c r="M48" s="19">
        <v>90</v>
      </c>
      <c r="N48" s="19">
        <v>5</v>
      </c>
      <c r="O48" s="20"/>
      <c r="P48" s="17">
        <v>201</v>
      </c>
      <c r="Q48" s="17" t="s">
        <v>43</v>
      </c>
      <c r="R48" s="17" t="s">
        <v>43</v>
      </c>
      <c r="S48" s="17" t="s">
        <v>43</v>
      </c>
      <c r="T48" s="17" t="s">
        <v>368</v>
      </c>
      <c r="U48" s="17" t="s">
        <v>369</v>
      </c>
      <c r="V48" s="17" t="s">
        <v>137</v>
      </c>
      <c r="W48" s="17" t="s">
        <v>47</v>
      </c>
      <c r="X48" s="17"/>
    </row>
    <row r="49" ht="174" customHeight="1" spans="1:24">
      <c r="A49" s="17">
        <f t="shared" si="2"/>
        <v>45</v>
      </c>
      <c r="B49" s="17" t="s">
        <v>143</v>
      </c>
      <c r="C49" s="17" t="s">
        <v>214</v>
      </c>
      <c r="D49" s="17" t="s">
        <v>145</v>
      </c>
      <c r="E49" s="17" t="s">
        <v>370</v>
      </c>
      <c r="F49" s="17" t="s">
        <v>36</v>
      </c>
      <c r="G49" s="17" t="s">
        <v>320</v>
      </c>
      <c r="H49" s="17" t="s">
        <v>371</v>
      </c>
      <c r="I49" s="19">
        <v>38</v>
      </c>
      <c r="J49" s="20" t="s">
        <v>372</v>
      </c>
      <c r="K49" s="20" t="s">
        <v>373</v>
      </c>
      <c r="L49" s="17">
        <v>2026</v>
      </c>
      <c r="M49" s="19">
        <v>38</v>
      </c>
      <c r="N49" s="19"/>
      <c r="O49" s="20"/>
      <c r="P49" s="17">
        <v>20</v>
      </c>
      <c r="Q49" s="17" t="s">
        <v>43</v>
      </c>
      <c r="R49" s="17" t="s">
        <v>43</v>
      </c>
      <c r="S49" s="17" t="s">
        <v>43</v>
      </c>
      <c r="T49" s="17" t="s">
        <v>374</v>
      </c>
      <c r="U49" s="17" t="s">
        <v>375</v>
      </c>
      <c r="V49" s="17" t="s">
        <v>137</v>
      </c>
      <c r="W49" s="17" t="s">
        <v>47</v>
      </c>
      <c r="X49" s="17"/>
    </row>
    <row r="50" ht="190" customHeight="1" spans="1:24">
      <c r="A50" s="17">
        <f t="shared" si="2"/>
        <v>46</v>
      </c>
      <c r="B50" s="17" t="s">
        <v>143</v>
      </c>
      <c r="C50" s="17" t="s">
        <v>214</v>
      </c>
      <c r="D50" s="17" t="s">
        <v>145</v>
      </c>
      <c r="E50" s="17" t="s">
        <v>376</v>
      </c>
      <c r="F50" s="17" t="s">
        <v>36</v>
      </c>
      <c r="G50" s="17" t="s">
        <v>320</v>
      </c>
      <c r="H50" s="17" t="s">
        <v>335</v>
      </c>
      <c r="I50" s="19">
        <v>100</v>
      </c>
      <c r="J50" s="20" t="s">
        <v>377</v>
      </c>
      <c r="K50" s="20" t="s">
        <v>378</v>
      </c>
      <c r="L50" s="17">
        <v>2026</v>
      </c>
      <c r="M50" s="19">
        <v>85</v>
      </c>
      <c r="N50" s="19">
        <v>15</v>
      </c>
      <c r="O50" s="20"/>
      <c r="P50" s="17">
        <v>1102</v>
      </c>
      <c r="Q50" s="17" t="s">
        <v>43</v>
      </c>
      <c r="R50" s="17" t="s">
        <v>43</v>
      </c>
      <c r="S50" s="17" t="s">
        <v>43</v>
      </c>
      <c r="T50" s="17" t="s">
        <v>339</v>
      </c>
      <c r="U50" s="17" t="s">
        <v>340</v>
      </c>
      <c r="V50" s="17" t="s">
        <v>137</v>
      </c>
      <c r="W50" s="17" t="s">
        <v>47</v>
      </c>
      <c r="X50" s="17"/>
    </row>
    <row r="51" ht="76.8" spans="1:24">
      <c r="A51" s="17">
        <f t="shared" si="2"/>
        <v>47</v>
      </c>
      <c r="B51" s="17" t="s">
        <v>32</v>
      </c>
      <c r="C51" s="17" t="s">
        <v>379</v>
      </c>
      <c r="D51" s="17"/>
      <c r="E51" s="17" t="s">
        <v>380</v>
      </c>
      <c r="F51" s="17" t="s">
        <v>36</v>
      </c>
      <c r="G51" s="17" t="s">
        <v>120</v>
      </c>
      <c r="H51" s="17" t="s">
        <v>121</v>
      </c>
      <c r="I51" s="19">
        <v>22</v>
      </c>
      <c r="J51" s="20" t="s">
        <v>381</v>
      </c>
      <c r="K51" s="20" t="s">
        <v>382</v>
      </c>
      <c r="L51" s="17" t="s">
        <v>124</v>
      </c>
      <c r="M51" s="19">
        <v>22</v>
      </c>
      <c r="N51" s="19"/>
      <c r="O51" s="20" t="s">
        <v>382</v>
      </c>
      <c r="P51" s="17">
        <v>500</v>
      </c>
      <c r="Q51" s="17" t="s">
        <v>47</v>
      </c>
      <c r="R51" s="17" t="s">
        <v>43</v>
      </c>
      <c r="S51" s="17" t="s">
        <v>43</v>
      </c>
      <c r="T51" s="17" t="s">
        <v>383</v>
      </c>
      <c r="U51" s="17" t="s">
        <v>384</v>
      </c>
      <c r="V51" s="17" t="s">
        <v>137</v>
      </c>
      <c r="W51" s="17" t="s">
        <v>47</v>
      </c>
      <c r="X51" s="17"/>
    </row>
    <row r="52" ht="125" customHeight="1" spans="1:24">
      <c r="A52" s="17">
        <f t="shared" si="2"/>
        <v>48</v>
      </c>
      <c r="B52" s="17" t="s">
        <v>385</v>
      </c>
      <c r="C52" s="17" t="s">
        <v>386</v>
      </c>
      <c r="D52" s="17"/>
      <c r="E52" s="17" t="s">
        <v>387</v>
      </c>
      <c r="F52" s="17" t="s">
        <v>36</v>
      </c>
      <c r="G52" s="17" t="s">
        <v>120</v>
      </c>
      <c r="H52" s="17" t="s">
        <v>121</v>
      </c>
      <c r="I52" s="19">
        <v>50</v>
      </c>
      <c r="J52" s="20" t="s">
        <v>388</v>
      </c>
      <c r="K52" s="20" t="s">
        <v>389</v>
      </c>
      <c r="L52" s="17" t="s">
        <v>124</v>
      </c>
      <c r="M52" s="19">
        <v>50</v>
      </c>
      <c r="N52" s="19"/>
      <c r="O52" s="20" t="s">
        <v>389</v>
      </c>
      <c r="P52" s="17">
        <v>300</v>
      </c>
      <c r="Q52" s="17" t="s">
        <v>47</v>
      </c>
      <c r="R52" s="17" t="s">
        <v>43</v>
      </c>
      <c r="S52" s="17" t="s">
        <v>43</v>
      </c>
      <c r="T52" s="17" t="s">
        <v>383</v>
      </c>
      <c r="U52" s="17" t="s">
        <v>384</v>
      </c>
      <c r="V52" s="17" t="s">
        <v>137</v>
      </c>
      <c r="W52" s="17" t="s">
        <v>47</v>
      </c>
      <c r="X52" s="17"/>
    </row>
    <row r="53" ht="58.2" spans="1:24">
      <c r="A53" s="17">
        <f t="shared" si="2"/>
        <v>49</v>
      </c>
      <c r="B53" s="17" t="s">
        <v>117</v>
      </c>
      <c r="C53" s="17" t="s">
        <v>390</v>
      </c>
      <c r="D53" s="17"/>
      <c r="E53" s="17" t="s">
        <v>391</v>
      </c>
      <c r="F53" s="17" t="s">
        <v>36</v>
      </c>
      <c r="G53" s="17" t="s">
        <v>120</v>
      </c>
      <c r="H53" s="17" t="s">
        <v>392</v>
      </c>
      <c r="I53" s="19">
        <v>143</v>
      </c>
      <c r="J53" s="20" t="s">
        <v>393</v>
      </c>
      <c r="K53" s="20" t="s">
        <v>394</v>
      </c>
      <c r="L53" s="17" t="s">
        <v>124</v>
      </c>
      <c r="M53" s="19">
        <v>143</v>
      </c>
      <c r="N53" s="19"/>
      <c r="O53" s="20" t="s">
        <v>394</v>
      </c>
      <c r="P53" s="17">
        <v>400</v>
      </c>
      <c r="Q53" s="17" t="s">
        <v>47</v>
      </c>
      <c r="R53" s="17" t="s">
        <v>43</v>
      </c>
      <c r="S53" s="17" t="s">
        <v>43</v>
      </c>
      <c r="T53" s="17" t="s">
        <v>383</v>
      </c>
      <c r="U53" s="17" t="s">
        <v>384</v>
      </c>
      <c r="V53" s="17" t="s">
        <v>137</v>
      </c>
      <c r="W53" s="17" t="s">
        <v>47</v>
      </c>
      <c r="X53" s="17"/>
    </row>
    <row r="54" ht="29.4" spans="1:24">
      <c r="A54" s="17">
        <f t="shared" si="2"/>
        <v>50</v>
      </c>
      <c r="B54" s="17" t="s">
        <v>395</v>
      </c>
      <c r="C54" s="17" t="s">
        <v>396</v>
      </c>
      <c r="D54" s="17" t="s">
        <v>396</v>
      </c>
      <c r="E54" s="17" t="s">
        <v>397</v>
      </c>
      <c r="F54" s="17" t="s">
        <v>36</v>
      </c>
      <c r="G54" s="17" t="s">
        <v>120</v>
      </c>
      <c r="H54" s="17" t="s">
        <v>121</v>
      </c>
      <c r="I54" s="19">
        <v>50</v>
      </c>
      <c r="J54" s="20" t="s">
        <v>398</v>
      </c>
      <c r="K54" s="20" t="s">
        <v>399</v>
      </c>
      <c r="L54" s="17" t="s">
        <v>124</v>
      </c>
      <c r="M54" s="19">
        <v>50</v>
      </c>
      <c r="N54" s="19"/>
      <c r="O54" s="20" t="s">
        <v>400</v>
      </c>
      <c r="P54" s="17">
        <v>1000</v>
      </c>
      <c r="Q54" s="17" t="s">
        <v>43</v>
      </c>
      <c r="R54" s="17" t="s">
        <v>43</v>
      </c>
      <c r="S54" s="17" t="s">
        <v>43</v>
      </c>
      <c r="T54" s="17" t="s">
        <v>401</v>
      </c>
      <c r="U54" s="17" t="s">
        <v>402</v>
      </c>
      <c r="V54" s="17" t="s">
        <v>137</v>
      </c>
      <c r="W54" s="17" t="s">
        <v>47</v>
      </c>
      <c r="X54" s="17"/>
    </row>
    <row r="55" ht="111" customHeight="1" spans="1:24">
      <c r="A55" s="17">
        <f t="shared" si="2"/>
        <v>51</v>
      </c>
      <c r="B55" s="17" t="s">
        <v>117</v>
      </c>
      <c r="C55" s="17" t="s">
        <v>403</v>
      </c>
      <c r="D55" s="17"/>
      <c r="E55" s="17" t="s">
        <v>404</v>
      </c>
      <c r="F55" s="17" t="s">
        <v>36</v>
      </c>
      <c r="G55" s="17" t="s">
        <v>120</v>
      </c>
      <c r="H55" s="17" t="s">
        <v>121</v>
      </c>
      <c r="I55" s="19">
        <v>47.139</v>
      </c>
      <c r="J55" s="20" t="s">
        <v>405</v>
      </c>
      <c r="K55" s="20" t="s">
        <v>406</v>
      </c>
      <c r="L55" s="17" t="s">
        <v>124</v>
      </c>
      <c r="M55" s="19">
        <v>47.139</v>
      </c>
      <c r="N55" s="19"/>
      <c r="O55" s="20" t="s">
        <v>407</v>
      </c>
      <c r="P55" s="17">
        <v>1063</v>
      </c>
      <c r="Q55" s="17" t="s">
        <v>47</v>
      </c>
      <c r="R55" s="17" t="s">
        <v>43</v>
      </c>
      <c r="S55" s="17" t="s">
        <v>43</v>
      </c>
      <c r="T55" s="17" t="s">
        <v>383</v>
      </c>
      <c r="U55" s="17" t="s">
        <v>384</v>
      </c>
      <c r="V55" s="17" t="s">
        <v>137</v>
      </c>
      <c r="W55" s="17" t="s">
        <v>47</v>
      </c>
      <c r="X55" s="17"/>
    </row>
    <row r="56" ht="182" customHeight="1" spans="1:24">
      <c r="A56" s="17">
        <f t="shared" si="2"/>
        <v>52</v>
      </c>
      <c r="B56" s="17" t="s">
        <v>32</v>
      </c>
      <c r="C56" s="17" t="s">
        <v>77</v>
      </c>
      <c r="D56" s="17" t="s">
        <v>107</v>
      </c>
      <c r="E56" s="22" t="s">
        <v>408</v>
      </c>
      <c r="F56" s="17" t="s">
        <v>36</v>
      </c>
      <c r="G56" s="17" t="s">
        <v>170</v>
      </c>
      <c r="H56" s="22" t="s">
        <v>409</v>
      </c>
      <c r="I56" s="19">
        <v>42.6</v>
      </c>
      <c r="J56" s="20" t="s">
        <v>410</v>
      </c>
      <c r="K56" s="20" t="s">
        <v>411</v>
      </c>
      <c r="L56" s="17">
        <v>2026</v>
      </c>
      <c r="M56" s="19">
        <v>40</v>
      </c>
      <c r="N56" s="19">
        <v>2.6</v>
      </c>
      <c r="O56" s="20" t="s">
        <v>412</v>
      </c>
      <c r="P56" s="17">
        <v>550</v>
      </c>
      <c r="Q56" s="17" t="s">
        <v>43</v>
      </c>
      <c r="R56" s="17" t="s">
        <v>43</v>
      </c>
      <c r="S56" s="17" t="s">
        <v>43</v>
      </c>
      <c r="T56" s="17" t="s">
        <v>189</v>
      </c>
      <c r="U56" s="17" t="s">
        <v>413</v>
      </c>
      <c r="V56" s="43" t="s">
        <v>414</v>
      </c>
      <c r="W56" s="17" t="s">
        <v>47</v>
      </c>
      <c r="X56" s="17"/>
    </row>
    <row r="57" ht="150" customHeight="1" spans="1:24">
      <c r="A57" s="17">
        <f t="shared" si="2"/>
        <v>53</v>
      </c>
      <c r="B57" s="17" t="s">
        <v>76</v>
      </c>
      <c r="C57" s="22" t="s">
        <v>415</v>
      </c>
      <c r="D57" s="22" t="s">
        <v>416</v>
      </c>
      <c r="E57" s="22" t="s">
        <v>417</v>
      </c>
      <c r="F57" s="17" t="s">
        <v>36</v>
      </c>
      <c r="G57" s="17" t="s">
        <v>217</v>
      </c>
      <c r="H57" s="17" t="s">
        <v>418</v>
      </c>
      <c r="I57" s="19">
        <v>160</v>
      </c>
      <c r="J57" s="20" t="s">
        <v>419</v>
      </c>
      <c r="K57" s="20" t="s">
        <v>420</v>
      </c>
      <c r="L57" s="17" t="s">
        <v>124</v>
      </c>
      <c r="M57" s="19">
        <v>100</v>
      </c>
      <c r="N57" s="19">
        <v>60</v>
      </c>
      <c r="O57" s="20" t="s">
        <v>421</v>
      </c>
      <c r="P57" s="17">
        <v>900</v>
      </c>
      <c r="Q57" s="17" t="s">
        <v>43</v>
      </c>
      <c r="R57" s="17" t="s">
        <v>43</v>
      </c>
      <c r="S57" s="17" t="s">
        <v>43</v>
      </c>
      <c r="T57" s="17" t="s">
        <v>422</v>
      </c>
      <c r="U57" s="17" t="s">
        <v>423</v>
      </c>
      <c r="V57" s="43" t="s">
        <v>414</v>
      </c>
      <c r="W57" s="17" t="s">
        <v>47</v>
      </c>
      <c r="X57" s="17"/>
    </row>
    <row r="58" ht="161.4" spans="1:24">
      <c r="A58" s="17">
        <f t="shared" si="2"/>
        <v>54</v>
      </c>
      <c r="B58" s="17" t="s">
        <v>143</v>
      </c>
      <c r="C58" s="44" t="s">
        <v>424</v>
      </c>
      <c r="D58" s="17" t="s">
        <v>145</v>
      </c>
      <c r="E58" s="45" t="s">
        <v>425</v>
      </c>
      <c r="F58" s="17" t="s">
        <v>36</v>
      </c>
      <c r="G58" s="17" t="s">
        <v>37</v>
      </c>
      <c r="H58" s="17" t="s">
        <v>426</v>
      </c>
      <c r="I58" s="19">
        <v>100.22</v>
      </c>
      <c r="J58" s="20" t="s">
        <v>427</v>
      </c>
      <c r="K58" s="20" t="s">
        <v>428</v>
      </c>
      <c r="L58" s="17">
        <v>2026</v>
      </c>
      <c r="M58" s="19">
        <v>100.22</v>
      </c>
      <c r="N58" s="19">
        <v>0</v>
      </c>
      <c r="O58" s="20" t="s">
        <v>429</v>
      </c>
      <c r="P58" s="17" t="s">
        <v>430</v>
      </c>
      <c r="Q58" s="17" t="s">
        <v>43</v>
      </c>
      <c r="R58" s="17" t="s">
        <v>43</v>
      </c>
      <c r="S58" s="17" t="s">
        <v>43</v>
      </c>
      <c r="T58" s="17" t="s">
        <v>431</v>
      </c>
      <c r="U58" s="32" t="s">
        <v>432</v>
      </c>
      <c r="V58" s="43" t="s">
        <v>414</v>
      </c>
      <c r="W58" s="17" t="s">
        <v>47</v>
      </c>
      <c r="X58" s="17"/>
    </row>
    <row r="59" ht="167" customHeight="1" spans="1:24">
      <c r="A59" s="17">
        <f t="shared" si="2"/>
        <v>55</v>
      </c>
      <c r="B59" s="22" t="s">
        <v>76</v>
      </c>
      <c r="C59" s="22" t="s">
        <v>77</v>
      </c>
      <c r="D59" s="22" t="s">
        <v>433</v>
      </c>
      <c r="E59" s="22" t="s">
        <v>434</v>
      </c>
      <c r="F59" s="22" t="s">
        <v>80</v>
      </c>
      <c r="G59" s="22" t="s">
        <v>344</v>
      </c>
      <c r="H59" s="22" t="s">
        <v>435</v>
      </c>
      <c r="I59" s="19">
        <v>120</v>
      </c>
      <c r="J59" s="26" t="s">
        <v>436</v>
      </c>
      <c r="K59" s="26" t="s">
        <v>437</v>
      </c>
      <c r="L59" s="17">
        <v>2026</v>
      </c>
      <c r="M59" s="19">
        <v>100</v>
      </c>
      <c r="N59" s="19">
        <v>20</v>
      </c>
      <c r="O59" s="26" t="s">
        <v>438</v>
      </c>
      <c r="P59" s="17" t="s">
        <v>439</v>
      </c>
      <c r="Q59" s="22" t="s">
        <v>86</v>
      </c>
      <c r="R59" s="22" t="s">
        <v>86</v>
      </c>
      <c r="S59" s="22" t="s">
        <v>86</v>
      </c>
      <c r="T59" s="22" t="s">
        <v>440</v>
      </c>
      <c r="U59" s="32" t="s">
        <v>441</v>
      </c>
      <c r="V59" s="22" t="s">
        <v>442</v>
      </c>
      <c r="W59" s="22" t="s">
        <v>90</v>
      </c>
      <c r="X59" s="22"/>
    </row>
    <row r="60" ht="118.2" spans="1:24">
      <c r="A60" s="17">
        <f t="shared" si="2"/>
        <v>56</v>
      </c>
      <c r="B60" s="22" t="s">
        <v>76</v>
      </c>
      <c r="C60" s="22" t="s">
        <v>77</v>
      </c>
      <c r="D60" s="22" t="s">
        <v>78</v>
      </c>
      <c r="E60" s="22" t="s">
        <v>443</v>
      </c>
      <c r="F60" s="22" t="s">
        <v>80</v>
      </c>
      <c r="G60" s="22" t="s">
        <v>344</v>
      </c>
      <c r="H60" s="22" t="s">
        <v>345</v>
      </c>
      <c r="I60" s="19">
        <v>270</v>
      </c>
      <c r="J60" s="26" t="s">
        <v>444</v>
      </c>
      <c r="K60" s="26" t="s">
        <v>445</v>
      </c>
      <c r="L60" s="17">
        <v>2026</v>
      </c>
      <c r="M60" s="19">
        <v>100</v>
      </c>
      <c r="N60" s="19">
        <v>170</v>
      </c>
      <c r="O60" s="26" t="s">
        <v>446</v>
      </c>
      <c r="P60" s="17" t="s">
        <v>439</v>
      </c>
      <c r="Q60" s="22" t="s">
        <v>86</v>
      </c>
      <c r="R60" s="22" t="s">
        <v>86</v>
      </c>
      <c r="S60" s="22" t="s">
        <v>86</v>
      </c>
      <c r="T60" s="22" t="s">
        <v>447</v>
      </c>
      <c r="U60" s="18" t="s">
        <v>448</v>
      </c>
      <c r="V60" s="22" t="s">
        <v>442</v>
      </c>
      <c r="W60" s="22" t="s">
        <v>90</v>
      </c>
      <c r="X60" s="22"/>
    </row>
    <row r="61" ht="206" customHeight="1" spans="1:24">
      <c r="A61" s="17">
        <f t="shared" si="2"/>
        <v>57</v>
      </c>
      <c r="B61" s="22" t="s">
        <v>202</v>
      </c>
      <c r="C61" s="44" t="s">
        <v>424</v>
      </c>
      <c r="D61" s="44" t="s">
        <v>449</v>
      </c>
      <c r="E61" s="22" t="s">
        <v>450</v>
      </c>
      <c r="F61" s="22" t="s">
        <v>80</v>
      </c>
      <c r="G61" s="22" t="s">
        <v>451</v>
      </c>
      <c r="H61" s="22" t="s">
        <v>452</v>
      </c>
      <c r="I61" s="19">
        <v>101</v>
      </c>
      <c r="J61" s="26" t="s">
        <v>453</v>
      </c>
      <c r="K61" s="26" t="s">
        <v>454</v>
      </c>
      <c r="L61" s="46">
        <v>2026</v>
      </c>
      <c r="M61" s="47">
        <v>30</v>
      </c>
      <c r="N61" s="47">
        <v>71</v>
      </c>
      <c r="O61" s="20" t="s">
        <v>455</v>
      </c>
      <c r="P61" s="17">
        <v>1519</v>
      </c>
      <c r="Q61" s="22" t="s">
        <v>86</v>
      </c>
      <c r="R61" s="22" t="s">
        <v>86</v>
      </c>
      <c r="S61" s="22" t="s">
        <v>86</v>
      </c>
      <c r="T61" s="22" t="s">
        <v>456</v>
      </c>
      <c r="U61" s="18" t="s">
        <v>457</v>
      </c>
      <c r="V61" s="22" t="s">
        <v>442</v>
      </c>
      <c r="W61" s="22" t="s">
        <v>90</v>
      </c>
      <c r="X61" s="48" t="s">
        <v>458</v>
      </c>
    </row>
    <row r="62" ht="156" spans="1:24">
      <c r="A62" s="17">
        <f t="shared" si="2"/>
        <v>58</v>
      </c>
      <c r="B62" s="22" t="s">
        <v>76</v>
      </c>
      <c r="C62" s="22" t="s">
        <v>77</v>
      </c>
      <c r="D62" s="22" t="s">
        <v>433</v>
      </c>
      <c r="E62" s="22" t="s">
        <v>459</v>
      </c>
      <c r="F62" s="22" t="s">
        <v>460</v>
      </c>
      <c r="G62" s="22" t="s">
        <v>461</v>
      </c>
      <c r="H62" s="22" t="s">
        <v>462</v>
      </c>
      <c r="I62" s="19">
        <v>160</v>
      </c>
      <c r="J62" s="38" t="s">
        <v>463</v>
      </c>
      <c r="K62" s="38" t="s">
        <v>464</v>
      </c>
      <c r="L62" s="17">
        <v>2026</v>
      </c>
      <c r="M62" s="19">
        <v>110</v>
      </c>
      <c r="N62" s="19">
        <v>50</v>
      </c>
      <c r="O62" s="38" t="s">
        <v>465</v>
      </c>
      <c r="P62" s="36">
        <v>1200</v>
      </c>
      <c r="Q62" s="22" t="s">
        <v>86</v>
      </c>
      <c r="R62" s="22" t="s">
        <v>86</v>
      </c>
      <c r="S62" s="22" t="s">
        <v>86</v>
      </c>
      <c r="T62" s="22" t="s">
        <v>466</v>
      </c>
      <c r="U62" s="18" t="s">
        <v>467</v>
      </c>
      <c r="V62" s="22" t="s">
        <v>442</v>
      </c>
      <c r="W62" s="22" t="s">
        <v>90</v>
      </c>
      <c r="X62" s="22" t="s">
        <v>468</v>
      </c>
    </row>
    <row r="63" ht="381" spans="1:24">
      <c r="A63" s="17">
        <f t="shared" si="2"/>
        <v>59</v>
      </c>
      <c r="B63" s="43" t="s">
        <v>469</v>
      </c>
      <c r="C63" s="43" t="s">
        <v>470</v>
      </c>
      <c r="D63" s="49" t="s">
        <v>471</v>
      </c>
      <c r="E63" s="49" t="s">
        <v>472</v>
      </c>
      <c r="F63" s="43" t="s">
        <v>473</v>
      </c>
      <c r="G63" s="43" t="s">
        <v>474</v>
      </c>
      <c r="H63" s="49" t="s">
        <v>475</v>
      </c>
      <c r="I63" s="19">
        <v>112.5</v>
      </c>
      <c r="J63" s="50" t="s">
        <v>476</v>
      </c>
      <c r="K63" s="50" t="s">
        <v>477</v>
      </c>
      <c r="L63" s="43" t="s">
        <v>478</v>
      </c>
      <c r="M63" s="51">
        <v>100</v>
      </c>
      <c r="N63" s="51">
        <v>12.5</v>
      </c>
      <c r="O63" s="50" t="s">
        <v>479</v>
      </c>
      <c r="P63" s="43">
        <v>750</v>
      </c>
      <c r="Q63" s="43" t="s">
        <v>480</v>
      </c>
      <c r="R63" s="43" t="s">
        <v>480</v>
      </c>
      <c r="S63" s="43" t="s">
        <v>480</v>
      </c>
      <c r="T63" s="43" t="s">
        <v>481</v>
      </c>
      <c r="U63" s="52" t="s">
        <v>482</v>
      </c>
      <c r="V63" s="43" t="s">
        <v>414</v>
      </c>
      <c r="W63" s="43" t="s">
        <v>483</v>
      </c>
      <c r="X63" s="49" t="s">
        <v>484</v>
      </c>
    </row>
    <row r="64" ht="191" customHeight="1" spans="1:24">
      <c r="A64" s="17">
        <f t="shared" si="2"/>
        <v>60</v>
      </c>
      <c r="B64" s="17" t="s">
        <v>32</v>
      </c>
      <c r="C64" s="17" t="s">
        <v>66</v>
      </c>
      <c r="D64" s="17" t="s">
        <v>485</v>
      </c>
      <c r="E64" s="17" t="s">
        <v>486</v>
      </c>
      <c r="F64" s="17" t="s">
        <v>36</v>
      </c>
      <c r="G64" s="17" t="s">
        <v>487</v>
      </c>
      <c r="H64" s="17"/>
      <c r="I64" s="53">
        <v>116</v>
      </c>
      <c r="J64" s="41" t="s">
        <v>488</v>
      </c>
      <c r="K64" s="20" t="s">
        <v>489</v>
      </c>
      <c r="L64" s="17">
        <v>2026</v>
      </c>
      <c r="M64" s="53">
        <v>116</v>
      </c>
      <c r="N64" s="19"/>
      <c r="O64" s="20" t="s">
        <v>490</v>
      </c>
      <c r="P64" s="17">
        <v>100</v>
      </c>
      <c r="Q64" s="17" t="s">
        <v>43</v>
      </c>
      <c r="R64" s="17" t="s">
        <v>43</v>
      </c>
      <c r="S64" s="17" t="s">
        <v>43</v>
      </c>
      <c r="T64" s="17" t="s">
        <v>491</v>
      </c>
      <c r="U64" s="32" t="s">
        <v>492</v>
      </c>
      <c r="V64" s="17" t="s">
        <v>493</v>
      </c>
      <c r="W64" s="17" t="s">
        <v>47</v>
      </c>
      <c r="X64" s="22" t="s">
        <v>494</v>
      </c>
    </row>
    <row r="65" ht="39" customHeight="1" spans="1:24">
      <c r="A65" s="22" t="s">
        <v>495</v>
      </c>
      <c r="B65" s="17"/>
      <c r="C65" s="17"/>
      <c r="D65" s="17"/>
      <c r="E65" s="17"/>
      <c r="F65" s="17"/>
      <c r="G65" s="17"/>
      <c r="H65" s="17"/>
      <c r="I65" s="54">
        <f>SUM(I5:I64)</f>
        <v>7363.405</v>
      </c>
      <c r="J65" s="53"/>
      <c r="K65" s="53"/>
      <c r="L65" s="53"/>
      <c r="M65" s="53">
        <f>SUM(M5:M64)</f>
        <v>6633.884</v>
      </c>
      <c r="N65" s="19"/>
      <c r="O65" s="20"/>
      <c r="P65" s="17"/>
      <c r="Q65" s="17"/>
      <c r="R65" s="17"/>
      <c r="S65" s="17"/>
      <c r="T65" s="17"/>
      <c r="U65" s="32"/>
      <c r="V65" s="17"/>
      <c r="W65" s="17"/>
      <c r="X65" s="22"/>
    </row>
    <row r="66" spans="1:24">
      <c r="A66" s="55" t="s">
        <v>496</v>
      </c>
      <c r="B66" s="55"/>
      <c r="C66" s="55"/>
      <c r="D66" s="55"/>
      <c r="E66" s="55"/>
      <c r="F66" s="55"/>
      <c r="G66" s="55"/>
      <c r="H66" s="55"/>
      <c r="I66" s="55"/>
      <c r="J66" s="55"/>
      <c r="K66" s="55"/>
      <c r="L66" s="55"/>
      <c r="M66" s="55"/>
      <c r="N66" s="55"/>
      <c r="O66" s="55"/>
      <c r="P66" s="55"/>
      <c r="Q66" s="55"/>
      <c r="R66" s="55"/>
      <c r="S66" s="55"/>
      <c r="T66" s="55"/>
      <c r="U66" s="55"/>
      <c r="V66" s="55"/>
      <c r="W66" s="55"/>
      <c r="X66" s="55"/>
    </row>
    <row r="67" ht="24" customHeight="1" spans="1:24">
      <c r="A67" s="55"/>
      <c r="B67" s="55"/>
      <c r="C67" s="55"/>
      <c r="D67" s="55"/>
      <c r="E67" s="55"/>
      <c r="F67" s="55"/>
      <c r="G67" s="55"/>
      <c r="H67" s="55"/>
      <c r="I67" s="55"/>
      <c r="J67" s="55"/>
      <c r="K67" s="55"/>
      <c r="L67" s="55"/>
      <c r="M67" s="55"/>
      <c r="N67" s="55"/>
      <c r="O67" s="55"/>
      <c r="P67" s="55"/>
      <c r="Q67" s="55"/>
      <c r="R67" s="55"/>
      <c r="S67" s="55"/>
      <c r="T67" s="55"/>
      <c r="U67" s="55"/>
      <c r="V67" s="55"/>
      <c r="W67" s="55"/>
      <c r="X67" s="55"/>
    </row>
    <row r="68" ht="24" customHeight="1" spans="1:24">
      <c r="A68" s="55"/>
      <c r="B68" s="55"/>
      <c r="C68" s="55"/>
      <c r="D68" s="55"/>
      <c r="E68" s="55"/>
      <c r="F68" s="55"/>
      <c r="G68" s="55"/>
      <c r="H68" s="55"/>
      <c r="I68" s="55"/>
      <c r="J68" s="55"/>
      <c r="K68" s="55"/>
      <c r="L68" s="55"/>
      <c r="M68" s="55"/>
      <c r="N68" s="55"/>
      <c r="O68" s="55"/>
      <c r="P68" s="55"/>
      <c r="Q68" s="55"/>
      <c r="R68" s="55"/>
      <c r="S68" s="55"/>
      <c r="T68" s="55"/>
      <c r="U68" s="55"/>
      <c r="V68" s="55"/>
      <c r="W68" s="55"/>
      <c r="X68" s="55"/>
    </row>
    <row r="69" spans="1:24">
      <c r="A69">
        <f>SUBTOTAL(9,A5:A68)</f>
        <v>1830</v>
      </c>
      <c r="I69">
        <f>SUBTOTAL(9,I5:I68)</f>
        <v>14726.81</v>
      </c>
      <c r="L69">
        <f>SUBTOTAL(9,L5:L68)</f>
        <v>103326</v>
      </c>
      <c r="M69">
        <f>SUBTOTAL(9,M5:M68)</f>
        <v>13267.768</v>
      </c>
      <c r="N69">
        <f>SUBTOTAL(9,N5:N68)</f>
        <v>729.521</v>
      </c>
      <c r="P69">
        <f>SUBTOTAL(9,P5:P68)</f>
        <v>51775</v>
      </c>
      <c r="U69">
        <f>SUBTOTAL(9,U5:U68)</f>
        <v>4175240286</v>
      </c>
    </row>
  </sheetData>
  <autoFilter xmlns:etc="http://www.wps.cn/officeDocument/2017/etCustomData" ref="A4:X68" etc:filterBottomFollowUsedRange="0">
    <sortState ref="A4:X68">
      <sortCondition ref="V4" descending="1"/>
    </sortState>
    <extLst/>
  </autoFilter>
  <mergeCells count="28">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A66:X68"/>
  </mergeCells>
  <dataValidations count="1">
    <dataValidation type="list" allowBlank="1" showInputMessage="1" showErrorMessage="1" prompt="产业发展,就业项目,乡村建设,易地后扶,三保障,乡村治理,管理费,其他" sqref="B5 B7:B31 B33:B65">
      <formula1>"产业发展,就业项目,乡村建设,易地后扶,三保障,乡村治理,管理费,其他"</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拟入库项目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洋芋粑粑大师</cp:lastModifiedBy>
  <dcterms:created xsi:type="dcterms:W3CDTF">2024-09-11T10:54:00Z</dcterms:created>
  <dcterms:modified xsi:type="dcterms:W3CDTF">2025-11-10T09:34:45Z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637305EE92DE47298B66C5086BFF4DC1_13</vt:lpwstr>
  </property>
  <property fmtid="{D5CDD505-2E9C-101B-9397-08002B2CF9AE}" pid="4" name="KSOReadingLayout">
    <vt:bool>true</vt:bool>
  </property>
</Properties>
</file>