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4" r:id="rId13"/>
    <sheet name="GK13 部门整体支出绩效自评表" sheetId="13" r:id="rId14"/>
    <sheet name="GK13 项目支出绩效自评表-1" sheetId="15" r:id="rId15"/>
    <sheet name="GK13 项目支出绩效自评表-2" sheetId="16" r:id="rId16"/>
    <sheet name="GK13 项目支出绩效自评表-3" sheetId="17" r:id="rId17"/>
    <sheet name="GK13 项目支出绩效自评表-4" sheetId="18" r:id="rId18"/>
  </sheets>
  <calcPr calcId="144525"/>
</workbook>
</file>

<file path=xl/sharedStrings.xml><?xml version="1.0" encoding="utf-8"?>
<sst xmlns="http://schemas.openxmlformats.org/spreadsheetml/2006/main" count="1918" uniqueCount="721">
  <si>
    <t>收入支出决算表</t>
  </si>
  <si>
    <t>公开01表</t>
  </si>
  <si>
    <t>部门：宜良县民政局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</si>
  <si>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</si>
  <si>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</si>
  <si>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</si>
  <si>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</si>
  <si>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</si>
  <si>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</si>
  <si>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</si>
  <si>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</si>
  <si>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</si>
  <si>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</si>
  <si>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</si>
  <si>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</si>
  <si>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</si>
  <si>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</si>
  <si>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</si>
  <si>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</si>
  <si>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</si>
  <si>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</si>
  <si>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</si>
  <si>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</si>
  <si>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</si>
  <si>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</si>
  <si>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</si>
  <si>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</si>
  <si>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</si>
  <si>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</si>
  <si>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</si>
  <si>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</si>
  <si>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</si>
  <si>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</si>
  <si>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</si>
  <si>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</si>
  <si>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</si>
  <si>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</si>
  <si>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</si>
  <si>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</si>
  <si>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</si>
  <si>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</si>
  <si>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</si>
  <si>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</si>
  <si>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</si>
  <si>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</si>
  <si>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</si>
  <si>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</si>
  <si>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</si>
  <si>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</si>
  <si>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</si>
  <si>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</si>
  <si>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</si>
  <si>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</si>
  <si>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</si>
  <si>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</si>
  <si>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</si>
  <si>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</si>
  <si>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</si>
  <si>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</si>
  <si>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</si>
  <si>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</si>
  <si>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</si>
  <si>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</si>
  <si>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</si>
  <si>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</si>
  <si>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</si>
  <si>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</si>
  <si>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</si>
  <si>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</si>
  <si>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</si>
  <si>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</si>
  <si>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</si>
  <si>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</si>
  <si>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</si>
  <si>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</si>
  <si>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</si>
  <si>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</si>
  <si>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</si>
  <si>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</si>
  <si>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</si>
  <si>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</si>
  <si>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</si>
  <si>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</si>
  <si>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</si>
  <si>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</si>
  <si>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</si>
  <si>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</si>
  <si>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</si>
  <si>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</si>
  <si>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</si>
  <si>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</si>
  <si>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</si>
  <si>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</si>
  <si>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</si>
  <si>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</si>
  <si>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</si>
  <si>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</si>
  <si>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</si>
  <si>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</si>
  <si>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</si>
  <si>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</si>
  <si>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</si>
  <si>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</si>
  <si>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</si>
  <si>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</si>
  <si>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</si>
  <si>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</si>
  <si>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</si>
  <si>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</si>
  <si>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</si>
  <si>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</si>
  <si>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</si>
  <si>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</si>
  <si>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</si>
  <si>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</si>
  <si>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</si>
  <si>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</si>
  <si>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</si>
  <si>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</si>
  <si>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</si>
  <si>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</si>
  <si>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</si>
  <si>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</si>
  <si>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</si>
  <si>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</si>
  <si>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</si>
  <si>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</si>
  <si>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</si>
  <si>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</si>
  <si>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</si>
  <si>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</si>
  <si>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20802</t>
  </si>
  <si>
    <t>民政管理事务</t>
  </si>
  <si>
    <t>2080201</t>
  </si>
  <si>
    <t>行政运行</t>
  </si>
  <si>
    <t>2080207</t>
  </si>
  <si>
    <t>行政区划和地名管理</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</si>
  <si>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</si>
  <si>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</si>
  <si>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</si>
  <si>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</si>
  <si>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</si>
  <si>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</si>
  <si>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</si>
  <si>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</si>
  <si>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</si>
  <si>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</si>
  <si>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</si>
  <si>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</si>
  <si>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</si>
  <si>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</si>
  <si>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</si>
  <si>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</si>
  <si>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20810</t>
  </si>
  <si>
    <t>社会福利</t>
  </si>
  <si>
    <t>2081001</t>
  </si>
  <si>
    <t>儿童福利</t>
  </si>
  <si>
    <t>2081002</t>
  </si>
  <si>
    <t>老年福利</t>
  </si>
  <si>
    <t>2081004</t>
  </si>
  <si>
    <t>殡葬</t>
  </si>
  <si>
    <t>2081005</t>
  </si>
  <si>
    <t>社会福利事业单位</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</si>
  <si>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</si>
  <si>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</si>
  <si>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</si>
  <si>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</si>
  <si>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</si>
  <si>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</si>
  <si>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</si>
  <si>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</si>
  <si>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</si>
  <si>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</si>
  <si>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</si>
  <si>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</si>
  <si>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</si>
  <si>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</si>
  <si>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2082002</t>
  </si>
  <si>
    <t>流浪乞讨人员救助支出</t>
  </si>
  <si>
    <t>20821</t>
  </si>
  <si>
    <t>特困人员救助供养</t>
  </si>
  <si>
    <t>2082102</t>
  </si>
  <si>
    <t>农村特困人员救助供养支出</t>
  </si>
  <si>
    <t>20825</t>
  </si>
  <si>
    <t>其他生活救助</t>
  </si>
  <si>
    <t>2082501</t>
  </si>
  <si>
    <t>其他城市生活救助</t>
  </si>
  <si>
    <t>2082502</t>
  </si>
  <si>
    <t>其他农村生活救助</t>
  </si>
  <si>
    <t>210</t>
  </si>
  <si>
    <t>卫生健康支出</t>
  </si>
  <si>
    <t>21004</t>
  </si>
  <si>
    <t>公共卫生</t>
  </si>
  <si>
    <t>2100410</t>
  </si>
  <si>
    <t>突发公共卫生事件应急处置</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</si>
  <si>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</si>
  <si>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</si>
  <si>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</si>
  <si>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</si>
  <si>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</si>
  <si>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</si>
  <si>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</si>
  <si>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</si>
  <si>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</si>
  <si>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</si>
  <si>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</si>
  <si>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</si>
  <si>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</si>
  <si>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</si>
  <si>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2130152</t>
  </si>
  <si>
    <t>对高校毕业生到基层任职补助</t>
  </si>
  <si>
    <t>221</t>
  </si>
  <si>
    <t>住房保障支出</t>
  </si>
  <si>
    <t>22102</t>
  </si>
  <si>
    <t>住房改革支出</t>
  </si>
  <si>
    <t>2210201</t>
  </si>
  <si>
    <t>住房公积金</t>
  </si>
  <si>
    <t>229</t>
  </si>
  <si>
    <t>其他支出</t>
  </si>
  <si>
    <t>22960</t>
  </si>
  <si>
    <t>彩票公益金安排的支出</t>
  </si>
  <si>
    <t>2296002</t>
  </si>
  <si>
    <t>用于社会福利的彩票公益金支出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</si>
  <si>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</si>
  <si>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</si>
  <si>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</si>
  <si>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</si>
  <si>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</si>
  <si>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</si>
  <si>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</si>
  <si>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</si>
  <si>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</si>
  <si>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</si>
  <si>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</si>
  <si>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</si>
  <si>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</si>
  <si>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</si>
  <si>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</si>
  <si>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</si>
  <si>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</si>
  <si>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</si>
  <si>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</si>
  <si>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</si>
  <si>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</si>
  <si>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</si>
  <si>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</si>
  <si>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</si>
  <si>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</si>
  <si>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</si>
  <si>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</si>
  <si>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</si>
  <si>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</si>
  <si>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</si>
  <si>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</si>
  <si>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</si>
  <si>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</si>
  <si>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</si>
  <si>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</si>
  <si>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</si>
  <si>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</si>
  <si>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</si>
  <si>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</si>
  <si>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</si>
  <si>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</si>
  <si>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</si>
  <si>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</si>
  <si>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</si>
  <si>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</si>
  <si>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</si>
  <si>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</si>
  <si>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</si>
  <si>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</si>
  <si>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</si>
  <si>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</si>
  <si>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</si>
  <si>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</si>
  <si>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</si>
  <si>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</si>
  <si>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</si>
  <si>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</si>
  <si>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</si>
  <si>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</si>
  <si>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</si>
  <si>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</si>
  <si>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</si>
  <si>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</si>
  <si>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</si>
  <si>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</si>
  <si>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</si>
  <si>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</si>
  <si>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</si>
  <si>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</si>
  <si>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</si>
  <si>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</si>
  <si>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</si>
  <si>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</si>
  <si>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</si>
  <si>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</si>
  <si>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</si>
  <si>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</si>
  <si>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</si>
  <si>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</si>
  <si>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</si>
  <si>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</si>
  <si>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</si>
  <si>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</si>
  <si>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</si>
  <si>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</si>
  <si>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</si>
  <si>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</si>
  <si>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</si>
  <si>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</si>
  <si>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</si>
  <si>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</si>
  <si>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</si>
  <si>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</si>
  <si>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</si>
  <si>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</si>
  <si>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</si>
  <si>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</si>
  <si>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</si>
  <si>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</si>
  <si>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</si>
  <si>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</si>
  <si>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</si>
  <si>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</si>
  <si>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</si>
  <si>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</si>
  <si>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</si>
  <si>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</si>
  <si>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</si>
  <si>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</si>
  <si>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</si>
  <si>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</si>
  <si>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</si>
  <si>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</si>
  <si>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</si>
  <si>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</si>
  <si>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</si>
  <si>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</si>
  <si>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</si>
  <si>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</si>
  <si>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</si>
  <si>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</si>
  <si>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</si>
  <si>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</si>
  <si>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</si>
  <si>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</si>
  <si>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</si>
  <si>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</si>
  <si>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</si>
  <si>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</si>
  <si>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</si>
  <si>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</si>
  <si>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</si>
  <si>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</si>
  <si>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</si>
  <si>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</si>
  <si>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</si>
  <si>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</si>
  <si>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</si>
  <si>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</si>
  <si>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</si>
  <si>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</si>
  <si>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</si>
  <si>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</si>
  <si>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</si>
  <si>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</si>
  <si>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</si>
  <si>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</si>
  <si>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</si>
  <si>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</si>
  <si>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</si>
  <si>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</si>
  <si>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</si>
  <si>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</si>
  <si>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</si>
  <si>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</si>
  <si>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</si>
  <si>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</si>
  <si>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</si>
  <si>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</si>
  <si>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</si>
  <si>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</si>
  <si>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</si>
  <si>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</si>
  <si>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</si>
  <si>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</si>
  <si>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</si>
  <si>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</si>
  <si>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</si>
  <si>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</si>
  <si>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</si>
  <si>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</si>
  <si>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</si>
  <si>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</si>
  <si>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</si>
  <si>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</si>
  <si>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</si>
  <si>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</si>
  <si>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</si>
  <si>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</si>
  <si>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</si>
  <si>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</si>
  <si>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</si>
  <si>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</si>
  <si>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</si>
  <si>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</si>
  <si>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</si>
  <si>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</si>
  <si>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</si>
  <si>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</si>
  <si>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</si>
  <si>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</si>
  <si>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</si>
  <si>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</si>
  <si>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</si>
  <si>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</si>
  <si>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</si>
  <si>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</si>
  <si>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</si>
  <si>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</si>
  <si>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</si>
  <si>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</si>
  <si>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</si>
  <si>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</si>
  <si>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</si>
  <si>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</si>
  <si>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</si>
  <si>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</si>
  <si>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</si>
  <si>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</si>
  <si>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</si>
  <si>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</si>
  <si>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</si>
  <si>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</si>
  <si>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</si>
  <si>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</si>
  <si>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</si>
  <si>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</si>
  <si>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</si>
  <si>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</si>
  <si>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</si>
  <si>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</si>
  <si>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</si>
  <si>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</si>
  <si>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</si>
  <si>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</si>
  <si>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</si>
  <si>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</si>
  <si>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</si>
  <si>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</si>
  <si>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</si>
  <si>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</si>
  <si>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</si>
  <si>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</si>
  <si>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</si>
  <si>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</si>
  <si>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</si>
  <si>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</si>
  <si>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</si>
  <si>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</si>
  <si>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</si>
  <si>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</si>
  <si>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</si>
  <si>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</si>
  <si>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</si>
  <si>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</si>
  <si>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</si>
  <si>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</si>
  <si>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</si>
  <si>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</si>
  <si>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</si>
  <si>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</si>
  <si>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</si>
  <si>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</si>
  <si>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</si>
  <si>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</si>
  <si>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</si>
  <si>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</si>
  <si>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</si>
  <si>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</si>
  <si>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</si>
  <si>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</si>
  <si>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</si>
  <si>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</si>
  <si>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</si>
  <si>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</si>
  <si>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</si>
  <si>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</si>
  <si>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</si>
  <si>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</si>
  <si>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</si>
  <si>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</si>
  <si>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</si>
  <si>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</si>
  <si>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</si>
  <si>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</si>
  <si>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</si>
  <si>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</si>
  <si>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</si>
  <si>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</si>
  <si>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</si>
  <si>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</si>
  <si>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</si>
  <si>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</si>
  <si>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</si>
  <si>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</si>
  <si>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</si>
  <si>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</si>
  <si>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</si>
  <si>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</si>
  <si>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</si>
  <si>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</si>
  <si>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</si>
  <si>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</si>
  <si>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</si>
  <si>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</si>
  <si>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</si>
  <si>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</si>
  <si>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</si>
  <si>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</si>
  <si>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</si>
  <si>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</si>
  <si>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</si>
  <si>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</si>
  <si>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</si>
  <si>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</si>
  <si>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</si>
  <si>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</si>
  <si>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</si>
  <si>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</si>
  <si>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</si>
  <si>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</si>
  <si>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</si>
  <si>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</si>
  <si>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</si>
  <si>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</si>
  <si>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</si>
  <si>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</si>
  <si>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</si>
  <si>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</si>
  <si>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</si>
  <si>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</si>
  <si>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</si>
  <si>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</si>
  <si>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</si>
  <si>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编制部门：宜良县民政局</t>
  </si>
  <si>
    <t>公开13表</t>
  </si>
  <si>
    <t>一、部门基本情况</t>
  </si>
  <si>
    <t>（一）部门概况</t>
  </si>
  <si>
    <t>宜良县民政局是县政府行使社会行政事务管理的职能部门，主要承担民生保障、社会事务管理、殡葬改革、养老服务等工作。内设局办公室（行政审批科）、社会救助科、区划地名科、社会事务科、老龄工作科5个内设科室，下辖宜良县社会福利院、宜良县救助站、宜良县社会事务管理中心3个事业单位。全系统现有在职在编干部职工37人，其中行政编制12人、事业编制25人。</t>
  </si>
  <si>
    <t>（二）部门绩效目标的设立情况</t>
  </si>
  <si>
    <r>
      <rPr>
        <sz val="10"/>
        <color rgb="FF000000"/>
        <rFont val="Times New Roman"/>
        <charset val="134"/>
      </rPr>
      <t>1.</t>
    </r>
    <r>
      <rPr>
        <sz val="10"/>
        <color rgb="FF000000"/>
        <rFont val="宋体"/>
        <charset val="134"/>
      </rPr>
      <t>宜良县民政局根据本单位职责职能设立整体绩效目标，确保依据充分、符合客观实际，能够反映和考核部门整体绩效目标与部门履职、年度工作任务的相符性情况；</t>
    </r>
    <r>
      <rPr>
        <sz val="10"/>
        <color rgb="FF000000"/>
        <rFont val="Times New Roman"/>
        <charset val="134"/>
      </rPr>
      <t>2.</t>
    </r>
    <r>
      <rPr>
        <sz val="10"/>
        <color rgb="FF000000"/>
        <rFont val="宋体"/>
        <charset val="134"/>
      </rPr>
      <t>宜良县民政局依据整体绩效目标细化出清晰、可衡量的绩效指标，用以反映和考核部门整体绩效目标的明细化情况。</t>
    </r>
  </si>
  <si>
    <t>（三）部门整体收支情况</t>
  </si>
  <si>
    <r>
      <rPr>
        <sz val="10"/>
        <color rgb="FF000000"/>
        <rFont val="宋体"/>
        <charset val="134"/>
      </rPr>
      <t>宜良县民政局</t>
    </r>
    <r>
      <rPr>
        <sz val="10"/>
        <color rgb="FF000000"/>
        <rFont val="Times New Roman"/>
        <charset val="134"/>
      </rPr>
      <t>2024</t>
    </r>
    <r>
      <rPr>
        <sz val="10"/>
        <color rgb="FF000000"/>
        <rFont val="宋体"/>
        <charset val="134"/>
      </rPr>
      <t>年度收入合计</t>
    </r>
    <r>
      <rPr>
        <sz val="10"/>
        <color rgb="FF000000"/>
        <rFont val="Times New Roman"/>
        <charset val="134"/>
      </rPr>
      <t>10003.30</t>
    </r>
    <r>
      <rPr>
        <sz val="10"/>
        <color rgb="FF000000"/>
        <rFont val="宋体"/>
        <charset val="134"/>
      </rPr>
      <t>万元。其中：财政拨款收入</t>
    </r>
    <r>
      <rPr>
        <sz val="10"/>
        <color rgb="FF000000"/>
        <rFont val="Times New Roman"/>
        <charset val="134"/>
      </rPr>
      <t>9803.30</t>
    </r>
    <r>
      <rPr>
        <sz val="10"/>
        <color rgb="FF000000"/>
        <rFont val="宋体"/>
        <charset val="134"/>
      </rPr>
      <t>万元，占总收入的</t>
    </r>
    <r>
      <rPr>
        <sz val="10"/>
        <color rgb="FF000000"/>
        <rFont val="Times New Roman"/>
        <charset val="134"/>
      </rPr>
      <t>98.00%</t>
    </r>
    <r>
      <rPr>
        <sz val="10"/>
        <color rgb="FF000000"/>
        <rFont val="宋体"/>
        <charset val="134"/>
      </rPr>
      <t>；其他收入</t>
    </r>
    <r>
      <rPr>
        <sz val="10"/>
        <color rgb="FF000000"/>
        <rFont val="Times New Roman"/>
        <charset val="134"/>
      </rPr>
      <t>200.00</t>
    </r>
    <r>
      <rPr>
        <sz val="10"/>
        <color rgb="FF000000"/>
        <rFont val="宋体"/>
        <charset val="134"/>
      </rPr>
      <t>万元，占总收入的</t>
    </r>
    <r>
      <rPr>
        <sz val="10"/>
        <color rgb="FF000000"/>
        <rFont val="Times New Roman"/>
        <charset val="134"/>
      </rPr>
      <t>2.00%</t>
    </r>
    <r>
      <rPr>
        <sz val="10"/>
        <color rgb="FF000000"/>
        <rFont val="宋体"/>
        <charset val="134"/>
      </rPr>
      <t>。宜良县民政局</t>
    </r>
    <r>
      <rPr>
        <sz val="10"/>
        <color rgb="FF000000"/>
        <rFont val="Times New Roman"/>
        <charset val="134"/>
      </rPr>
      <t>2024</t>
    </r>
    <r>
      <rPr>
        <sz val="10"/>
        <color rgb="FF000000"/>
        <rFont val="宋体"/>
        <charset val="134"/>
      </rPr>
      <t>年度支出合计</t>
    </r>
    <r>
      <rPr>
        <sz val="10"/>
        <color rgb="FF000000"/>
        <rFont val="Times New Roman"/>
        <charset val="134"/>
      </rPr>
      <t>9895.57</t>
    </r>
    <r>
      <rPr>
        <sz val="10"/>
        <color rgb="FF000000"/>
        <rFont val="宋体"/>
        <charset val="134"/>
      </rPr>
      <t>万元。其中：基本支出</t>
    </r>
    <r>
      <rPr>
        <sz val="10"/>
        <color rgb="FF000000"/>
        <rFont val="Times New Roman"/>
        <charset val="134"/>
      </rPr>
      <t>825.31</t>
    </r>
    <r>
      <rPr>
        <sz val="10"/>
        <color rgb="FF000000"/>
        <rFont val="宋体"/>
        <charset val="134"/>
      </rPr>
      <t>万元，占总支出的</t>
    </r>
    <r>
      <rPr>
        <sz val="10"/>
        <color rgb="FF000000"/>
        <rFont val="Times New Roman"/>
        <charset val="134"/>
      </rPr>
      <t>8.34%</t>
    </r>
    <r>
      <rPr>
        <sz val="10"/>
        <color rgb="FF000000"/>
        <rFont val="宋体"/>
        <charset val="134"/>
      </rPr>
      <t>；项目支出</t>
    </r>
    <r>
      <rPr>
        <sz val="10"/>
        <color rgb="FF000000"/>
        <rFont val="Times New Roman"/>
        <charset val="134"/>
      </rPr>
      <t>9070.26</t>
    </r>
    <r>
      <rPr>
        <sz val="10"/>
        <color rgb="FF000000"/>
        <rFont val="宋体"/>
        <charset val="134"/>
      </rPr>
      <t>万元，占总支出的</t>
    </r>
    <r>
      <rPr>
        <sz val="10"/>
        <color rgb="FF000000"/>
        <rFont val="Times New Roman"/>
        <charset val="134"/>
      </rPr>
      <t>91.66%</t>
    </r>
    <r>
      <rPr>
        <sz val="10"/>
        <color rgb="FF000000"/>
        <rFont val="宋体"/>
        <charset val="134"/>
      </rPr>
      <t>。</t>
    </r>
    <r>
      <rPr>
        <sz val="10"/>
        <color rgb="FF000000"/>
        <rFont val="Times New Roman"/>
        <charset val="134"/>
      </rPr>
      <t xml:space="preserve">
</t>
    </r>
  </si>
  <si>
    <t>（四）部门预算管理制度建设情况</t>
  </si>
  <si>
    <t>宜良县民政局严格执行上级各部门制定的预算管理制度，并结合单位情况建立内部财务管理制度，用以反映和考核部门预算管理制度对完成主要职责和促进事业发展的保障情况。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</si>
  <si>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</si>
  <si>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0"/>
        <color rgb="FF000000"/>
        <rFont val="宋体"/>
        <charset val="134"/>
      </rPr>
      <t>宜良县民政局</t>
    </r>
    <r>
      <rPr>
        <sz val="10"/>
        <color rgb="FF000000"/>
        <rFont val="Times New Roman"/>
        <charset val="134"/>
      </rPr>
      <t>2024</t>
    </r>
    <r>
      <rPr>
        <sz val="10"/>
        <color rgb="FF000000"/>
        <rFont val="宋体"/>
        <charset val="134"/>
      </rPr>
      <t>年</t>
    </r>
    <r>
      <rPr>
        <sz val="10"/>
        <color rgb="FF000000"/>
        <rFont val="Times New Roman"/>
        <charset val="134"/>
      </rPr>
      <t>“</t>
    </r>
    <r>
      <rPr>
        <sz val="10"/>
        <color rgb="FF000000"/>
        <rFont val="宋体"/>
        <charset val="134"/>
      </rPr>
      <t>三公</t>
    </r>
    <r>
      <rPr>
        <sz val="10"/>
        <color rgb="FF000000"/>
        <rFont val="Times New Roman"/>
        <charset val="134"/>
      </rPr>
      <t>”</t>
    </r>
    <r>
      <rPr>
        <sz val="10"/>
        <color rgb="FF000000"/>
        <rFont val="宋体"/>
        <charset val="134"/>
      </rPr>
      <t>经费支出</t>
    </r>
    <r>
      <rPr>
        <sz val="10"/>
        <color rgb="FF000000"/>
        <rFont val="Times New Roman"/>
        <charset val="134"/>
      </rPr>
      <t>2.31</t>
    </r>
    <r>
      <rPr>
        <sz val="10"/>
        <color rgb="FF000000"/>
        <rFont val="宋体"/>
        <charset val="134"/>
      </rPr>
      <t>万元，与</t>
    </r>
    <r>
      <rPr>
        <sz val="10"/>
        <color rgb="FF000000"/>
        <rFont val="Times New Roman"/>
        <charset val="134"/>
      </rPr>
      <t>2023</t>
    </r>
    <r>
      <rPr>
        <sz val="10"/>
        <color rgb="FF000000"/>
        <rFont val="宋体"/>
        <charset val="134"/>
      </rPr>
      <t>年</t>
    </r>
    <r>
      <rPr>
        <sz val="10"/>
        <color rgb="FF000000"/>
        <rFont val="Times New Roman"/>
        <charset val="134"/>
      </rPr>
      <t>2.98</t>
    </r>
    <r>
      <rPr>
        <sz val="10"/>
        <color rgb="FF000000"/>
        <rFont val="宋体"/>
        <charset val="134"/>
      </rPr>
      <t>万元相比减少</t>
    </r>
    <r>
      <rPr>
        <sz val="10"/>
        <color rgb="FF000000"/>
        <rFont val="Times New Roman"/>
        <charset val="134"/>
      </rPr>
      <t>0.67</t>
    </r>
    <r>
      <rPr>
        <sz val="10"/>
        <color rgb="FF000000"/>
        <rFont val="宋体"/>
        <charset val="134"/>
      </rPr>
      <t>万元，下降比例</t>
    </r>
    <r>
      <rPr>
        <sz val="10"/>
        <color rgb="FF000000"/>
        <rFont val="Times New Roman"/>
        <charset val="134"/>
      </rPr>
      <t>22.50%</t>
    </r>
    <r>
      <rPr>
        <sz val="10"/>
        <color rgb="FF000000"/>
        <rFont val="宋体"/>
        <charset val="134"/>
      </rPr>
      <t>。其中公务用车保有量</t>
    </r>
    <r>
      <rPr>
        <sz val="10"/>
        <color rgb="FF000000"/>
        <rFont val="Times New Roman"/>
        <charset val="134"/>
      </rPr>
      <t>1</t>
    </r>
    <r>
      <rPr>
        <sz val="10"/>
        <color rgb="FF000000"/>
        <rFont val="宋体"/>
        <charset val="134"/>
      </rPr>
      <t>辆，列支运行维护费</t>
    </r>
    <r>
      <rPr>
        <sz val="10"/>
        <color rgb="FF000000"/>
        <rFont val="Times New Roman"/>
        <charset val="134"/>
      </rPr>
      <t>1.95</t>
    </r>
    <r>
      <rPr>
        <sz val="10"/>
        <color rgb="FF000000"/>
        <rFont val="宋体"/>
        <charset val="134"/>
      </rPr>
      <t>万元，与</t>
    </r>
    <r>
      <rPr>
        <sz val="10"/>
        <color rgb="FF000000"/>
        <rFont val="Times New Roman"/>
        <charset val="134"/>
      </rPr>
      <t>2023</t>
    </r>
    <r>
      <rPr>
        <sz val="10"/>
        <color rgb="FF000000"/>
        <rFont val="宋体"/>
        <charset val="134"/>
      </rPr>
      <t>年</t>
    </r>
    <r>
      <rPr>
        <sz val="10"/>
        <color rgb="FF000000"/>
        <rFont val="Times New Roman"/>
        <charset val="134"/>
      </rPr>
      <t>2.50</t>
    </r>
    <r>
      <rPr>
        <sz val="10"/>
        <color rgb="FF000000"/>
        <rFont val="宋体"/>
        <charset val="134"/>
      </rPr>
      <t>万元相比减少</t>
    </r>
    <r>
      <rPr>
        <sz val="10"/>
        <color rgb="FF000000"/>
        <rFont val="Times New Roman"/>
        <charset val="134"/>
      </rPr>
      <t>0.55</t>
    </r>
    <r>
      <rPr>
        <sz val="10"/>
        <color rgb="FF000000"/>
        <rFont val="宋体"/>
        <charset val="134"/>
      </rPr>
      <t>万元，减幅</t>
    </r>
    <r>
      <rPr>
        <sz val="10"/>
        <color rgb="FF000000"/>
        <rFont val="Times New Roman"/>
        <charset val="134"/>
      </rPr>
      <t>21.96%</t>
    </r>
    <r>
      <rPr>
        <sz val="10"/>
        <color rgb="FF000000"/>
        <rFont val="宋体"/>
        <charset val="134"/>
      </rPr>
      <t>；公务接待费</t>
    </r>
    <r>
      <rPr>
        <sz val="10"/>
        <color rgb="FF000000"/>
        <rFont val="Times New Roman"/>
        <charset val="134"/>
      </rPr>
      <t>0.36</t>
    </r>
    <r>
      <rPr>
        <sz val="10"/>
        <color rgb="FF000000"/>
        <rFont val="宋体"/>
        <charset val="134"/>
      </rPr>
      <t>万元，与</t>
    </r>
    <r>
      <rPr>
        <sz val="10"/>
        <color rgb="FF000000"/>
        <rFont val="Times New Roman"/>
        <charset val="134"/>
      </rPr>
      <t>2023</t>
    </r>
    <r>
      <rPr>
        <sz val="10"/>
        <color rgb="FF000000"/>
        <rFont val="宋体"/>
        <charset val="134"/>
      </rPr>
      <t>年</t>
    </r>
    <r>
      <rPr>
        <sz val="10"/>
        <color rgb="FF000000"/>
        <rFont val="Times New Roman"/>
        <charset val="134"/>
      </rPr>
      <t>0.48</t>
    </r>
    <r>
      <rPr>
        <sz val="10"/>
        <color rgb="FF000000"/>
        <rFont val="宋体"/>
        <charset val="134"/>
      </rPr>
      <t>万元相比减少</t>
    </r>
    <r>
      <rPr>
        <sz val="10"/>
        <color rgb="FF000000"/>
        <rFont val="Times New Roman"/>
        <charset val="134"/>
      </rPr>
      <t>0.12</t>
    </r>
    <r>
      <rPr>
        <sz val="10"/>
        <color rgb="FF000000"/>
        <rFont val="宋体"/>
        <charset val="134"/>
      </rPr>
      <t>万元，减幅</t>
    </r>
    <r>
      <rPr>
        <sz val="10"/>
        <color rgb="FF000000"/>
        <rFont val="Times New Roman"/>
        <charset val="134"/>
      </rPr>
      <t>25.29%</t>
    </r>
    <r>
      <rPr>
        <sz val="10"/>
        <color rgb="FF000000"/>
        <rFont val="宋体"/>
        <charset val="134"/>
      </rPr>
      <t>；因公出国</t>
    </r>
    <r>
      <rPr>
        <sz val="10"/>
        <color rgb="FF000000"/>
        <rFont val="Times New Roman"/>
        <charset val="134"/>
      </rPr>
      <t>0.00</t>
    </r>
    <r>
      <rPr>
        <sz val="10"/>
        <color rgb="FF000000"/>
        <rFont val="宋体"/>
        <charset val="134"/>
      </rPr>
      <t>万元，与</t>
    </r>
    <r>
      <rPr>
        <sz val="10"/>
        <color rgb="FF000000"/>
        <rFont val="Times New Roman"/>
        <charset val="134"/>
      </rPr>
      <t>2023</t>
    </r>
    <r>
      <rPr>
        <sz val="10"/>
        <color rgb="FF000000"/>
        <rFont val="宋体"/>
        <charset val="134"/>
      </rPr>
      <t>年相比没有变化。</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</si>
  <si>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</si>
  <si>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</si>
  <si>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rPr>
        <sz val="10"/>
        <color rgb="FF000000"/>
        <rFont val="Times New Roman"/>
        <charset val="134"/>
      </rPr>
      <t>1.</t>
    </r>
    <r>
      <rPr>
        <sz val="10"/>
        <color rgb="FF000000"/>
        <rFont val="宋体"/>
        <charset val="134"/>
      </rPr>
      <t>确定</t>
    </r>
    <r>
      <rPr>
        <sz val="10"/>
        <color rgb="FF000000"/>
        <rFont val="Times New Roman"/>
        <charset val="134"/>
      </rPr>
      <t>2023</t>
    </r>
    <r>
      <rPr>
        <sz val="10"/>
        <color rgb="FF000000"/>
        <rFont val="宋体"/>
        <charset val="134"/>
      </rPr>
      <t>年度部门整体支出绩效自评工作的评价方法、评价依据，并制定出相应的评价指标体系；</t>
    </r>
    <r>
      <rPr>
        <sz val="10"/>
        <color rgb="FF000000"/>
        <rFont val="Times New Roman"/>
        <charset val="134"/>
      </rPr>
      <t>2.</t>
    </r>
    <r>
      <rPr>
        <sz val="10"/>
        <color rgb="FF000000"/>
        <rFont val="宋体"/>
        <charset val="134"/>
      </rPr>
      <t>成立</t>
    </r>
    <r>
      <rPr>
        <sz val="10"/>
        <color rgb="FF000000"/>
        <rFont val="Times New Roman"/>
        <charset val="134"/>
      </rPr>
      <t>2023</t>
    </r>
    <r>
      <rPr>
        <sz val="10"/>
        <color rgb="FF000000"/>
        <rFont val="宋体"/>
        <charset val="134"/>
      </rPr>
      <t>年度部门整体支出绩效自评工作领导小组，并组织评价人员进行培训。</t>
    </r>
  </si>
  <si>
    <t>（二）组织实施</t>
  </si>
  <si>
    <r>
      <rPr>
        <sz val="10"/>
        <color rgb="FF000000"/>
        <rFont val="Times New Roman"/>
        <charset val="134"/>
      </rPr>
      <t>1.</t>
    </r>
    <r>
      <rPr>
        <sz val="10"/>
        <color rgb="FF000000"/>
        <rFont val="宋体"/>
        <charset val="134"/>
      </rPr>
      <t>成立自评工作小组：根据《宜良县财政局关于开展</t>
    </r>
    <r>
      <rPr>
        <sz val="10"/>
        <color rgb="FF000000"/>
        <rFont val="Times New Roman"/>
        <charset val="134"/>
      </rPr>
      <t>2024</t>
    </r>
    <r>
      <rPr>
        <sz val="10"/>
        <color rgb="FF000000"/>
        <rFont val="宋体"/>
        <charset val="134"/>
      </rPr>
      <t>年度财政支出绩效评价工作的通知》要求，成立自评工作小组，明确分工，落实责任，确保自评工作的顺利进行；</t>
    </r>
    <r>
      <rPr>
        <sz val="10"/>
        <color rgb="FF000000"/>
        <rFont val="Times New Roman"/>
        <charset val="134"/>
      </rPr>
      <t>2.</t>
    </r>
    <r>
      <rPr>
        <sz val="10"/>
        <color rgb="FF000000"/>
        <rFont val="宋体"/>
        <charset val="134"/>
      </rPr>
      <t>明确自评标准和指标：依据本单位职能定位、中长期规划、年度计划等，运用科学合理的绩效评价指标、评价标准和评价方法，确保自评工作的客观性和公正性；</t>
    </r>
    <r>
      <rPr>
        <sz val="10"/>
        <color rgb="FF000000"/>
        <rFont val="Times New Roman"/>
        <charset val="134"/>
      </rPr>
      <t>3.</t>
    </r>
    <r>
      <rPr>
        <sz val="10"/>
        <color rgb="FF000000"/>
        <rFont val="宋体"/>
        <charset val="134"/>
      </rPr>
      <t>收集和整理相关资料：查阅、核实有关账务及项目执行情况，填写自评表格，形成评价报告。</t>
    </r>
  </si>
  <si>
    <t>三、评价情况分析及综合评价结论</t>
  </si>
  <si>
    <r>
      <rPr>
        <sz val="10"/>
        <color rgb="FF000000"/>
        <rFont val="Times New Roman"/>
        <charset val="134"/>
      </rPr>
      <t>2024</t>
    </r>
    <r>
      <rPr>
        <sz val="10"/>
        <color rgb="FF000000"/>
        <rFont val="宋体"/>
        <charset val="134"/>
      </rPr>
      <t>年，宜良县民政局积极履职，强化管理，较好的完成年度工作目标。通过加强预算收支管理，不断建立健全内部管理制度，梳理内部管理流程，部门整体支出管理水平得到提升。整体评价得分为</t>
    </r>
    <r>
      <rPr>
        <sz val="10"/>
        <color rgb="FF000000"/>
        <rFont val="Times New Roman"/>
        <charset val="134"/>
      </rPr>
      <t>92.71</t>
    </r>
    <r>
      <rPr>
        <sz val="10"/>
        <color rgb="FF000000"/>
        <rFont val="宋体"/>
        <charset val="134"/>
      </rPr>
      <t>分，评价等次为</t>
    </r>
    <r>
      <rPr>
        <sz val="10"/>
        <color rgb="FF000000"/>
        <rFont val="Times New Roman"/>
        <charset val="134"/>
      </rPr>
      <t>“</t>
    </r>
    <r>
      <rPr>
        <sz val="10"/>
        <color rgb="FF000000"/>
        <rFont val="宋体"/>
        <charset val="134"/>
      </rPr>
      <t>优秀</t>
    </r>
    <r>
      <rPr>
        <sz val="10"/>
        <color rgb="FF000000"/>
        <rFont val="Times New Roman"/>
        <charset val="134"/>
      </rPr>
      <t>”</t>
    </r>
    <r>
      <rPr>
        <sz val="10"/>
        <color rgb="FF000000"/>
        <rFont val="宋体"/>
        <charset val="134"/>
      </rPr>
      <t>。</t>
    </r>
  </si>
  <si>
    <t>四、存在的问题和整改情况</t>
  </si>
  <si>
    <r>
      <rPr>
        <sz val="10"/>
        <color rgb="FF000000"/>
        <rFont val="宋体"/>
        <charset val="134"/>
      </rPr>
      <t>存在问题：一是缺乏系统性理论指导，在实践过程中带有盲目性。在实践运营过程中评估流于形式，评估随意性大、方法及内容受主观因素左右影响；二是认识不到位，对评估工作重视不够，投入不足。评估工作是个耗费资源的过程，需要投入大量的人力、物力、财力和时间，由于评估工作及其价值没有运用于实际，未引起高度重视，导致评估工作敷衍了事。三是信息不对称，资料收集难，同时缺乏评估专业人才。评估工作就是信息收集、整理、筛选、加工、输出、反馈的过程，评估工作基本由财务人员兼职，财务人员没有参与相关项目实施，对项目处于零了解情况进行评估，评估结果真实性有待商榷；四是在评估工作中发现大量专项资金被财政统筹，严重影响了部门相关工作推进；五是相关资金纳入预算难度较大，部分应纳入项目未能及时纳入预算，严重阻碍了有关工作的开展；六是零基预算后，确实因工作需要采购资产的，由于没有资金，没有办法采购；或有资金采购，但因财政困难不能及时拨付采购资金，导致采购资金支付超时等问题。</t>
    </r>
    <r>
      <rPr>
        <sz val="10"/>
        <color rgb="FF000000"/>
        <rFont val="Times New Roman"/>
        <charset val="134"/>
      </rPr>
      <t xml:space="preserve">                          </t>
    </r>
    <r>
      <rPr>
        <sz val="10"/>
        <color rgb="FF000000"/>
        <rFont val="宋体"/>
        <charset val="134"/>
      </rPr>
      <t>整改情况：在绩效评估方面，加强绩效评估在实践生活中的运用，引起领导高度重视，同时加强对绩效评估工作的指导，明确绩效评估工作专门人员，加强培训，绩效评估工作需要多级联动，避免相关项目重复评估；在资金不足方面，请财政部门按规定将应该纳入预算的项目足额纳入年初预算，根据实际支出情况适时拨付资金。同时加强与财政有关部门沟通，及时梳理急需资金上报政府，说明问题严重性，早日争取将所需资金拨付到位。</t>
    </r>
  </si>
  <si>
    <t>五、绩效自评结果应用情况</t>
  </si>
  <si>
    <t>针对绩效自评中存在的问题，积极建立整改机制，及时调整和优化，为下年度绩效目标管理工作提供经验，好的做好继续保持，存在问题及时改正，提高资金使用效益，切实提高单位各项工作管理水平。</t>
  </si>
  <si>
    <t>六、主要经验及做法</t>
  </si>
  <si>
    <t>绩效自评是单位自我自检自查的必要收到，通过绩效自评可以及时发现不足，及时推动各项工作根据年度目标稳步推进。绩效自评工作明确由财务牵头，各业务科配合，绩效自评注重立足本单位实情，加强宣传，普遍提高单位职工对绩效自评工作重要性的认识，将用钱必问效思维思维融入工作各细节，保障资金高效安全运行。</t>
  </si>
  <si>
    <t>七、其他需说明的情况</t>
  </si>
  <si>
    <t>无</t>
  </si>
  <si>
    <t>2024年度部门整体支出绩效自评表</t>
  </si>
  <si>
    <t>金额单位：万元</t>
  </si>
  <si>
    <t>基本信息</t>
  </si>
  <si>
    <t>部门名称</t>
  </si>
  <si>
    <t>宜良县民政局</t>
  </si>
  <si>
    <t>部门预算资金（万元）</t>
  </si>
  <si>
    <t>项目年度支出</t>
  </si>
  <si>
    <t>年初</t>
  </si>
  <si>
    <t>预算</t>
  </si>
  <si>
    <t>执行数（系统提取）</t>
  </si>
  <si>
    <t>执行率（%）</t>
  </si>
  <si>
    <t>情况说明</t>
  </si>
  <si>
    <t>调整数</t>
  </si>
  <si>
    <t>确定数</t>
  </si>
  <si>
    <t>年度资金总额</t>
  </si>
  <si>
    <t>其中：</t>
  </si>
  <si>
    <t>当年财政拨款</t>
  </si>
  <si>
    <t>上年结转资金</t>
  </si>
  <si>
    <t>非财政拨款</t>
  </si>
  <si>
    <t>部门
年度
目标</t>
  </si>
  <si>
    <t>紧扣保障和改善民生主题，抓基础、抓重点、抓推进、抓落实，以社会救助水平逐步提升、社会事务管理工作服务到位、养老服务体系日益完善、殡葬改革成果不断巩固为主线，做好单位年度各项目标任务。</t>
  </si>
  <si>
    <t>部门整体支出绩效指标</t>
  </si>
  <si>
    <t>绩效指标</t>
  </si>
  <si>
    <t>年度指标值</t>
  </si>
  <si>
    <t>指标完成情况</t>
  </si>
  <si>
    <t>一级指标</t>
  </si>
  <si>
    <t>二级指标</t>
  </si>
  <si>
    <t>三级</t>
  </si>
  <si>
    <t>指标值</t>
  </si>
  <si>
    <t>度量</t>
  </si>
  <si>
    <t>实际</t>
  </si>
  <si>
    <t>分值</t>
  </si>
  <si>
    <t>得分</t>
  </si>
  <si>
    <t>偏差原因分析及改进措施</t>
  </si>
  <si>
    <t>指标</t>
  </si>
  <si>
    <t>单位</t>
  </si>
  <si>
    <t>完成值</t>
  </si>
  <si>
    <t>产出指标</t>
  </si>
  <si>
    <t>数量指标</t>
  </si>
  <si>
    <t>应享受补助的人员纳入补助范围</t>
  </si>
  <si>
    <t>≥108500</t>
  </si>
  <si>
    <t>人次</t>
  </si>
  <si>
    <t>142566人次</t>
  </si>
  <si>
    <t>质量指标</t>
  </si>
  <si>
    <t>建设类项目验收合格率</t>
  </si>
  <si>
    <t>%</t>
  </si>
  <si>
    <t>时效指标</t>
  </si>
  <si>
    <t>资金及时兑付率</t>
  </si>
  <si>
    <t>≥99</t>
  </si>
  <si>
    <t>成本指标</t>
  </si>
  <si>
    <t>建设类项目未超预算</t>
  </si>
  <si>
    <t>≥6</t>
  </si>
  <si>
    <t>个</t>
  </si>
  <si>
    <t>10个</t>
  </si>
  <si>
    <t>效益指标</t>
  </si>
  <si>
    <t>经济效益指标</t>
  </si>
  <si>
    <t>保障对象人均可支配收入达标</t>
  </si>
  <si>
    <t>社会效益指标</t>
  </si>
  <si>
    <t>有效促进社会和谐稳定</t>
  </si>
  <si>
    <t>≥260</t>
  </si>
  <si>
    <t>天</t>
  </si>
  <si>
    <t>365天</t>
  </si>
  <si>
    <t>生态效益指标</t>
  </si>
  <si>
    <t>建设类项目环评达标</t>
  </si>
  <si>
    <t>可持续影响指标</t>
  </si>
  <si>
    <t>民政服务设施服务年限</t>
  </si>
  <si>
    <t>≥10</t>
  </si>
  <si>
    <t>年</t>
  </si>
  <si>
    <t>15年</t>
  </si>
  <si>
    <t>满意度指标</t>
  </si>
  <si>
    <t>服务对象满意度指标等</t>
  </si>
  <si>
    <t>民政服务对象满意度</t>
  </si>
  <si>
    <t>≥80</t>
  </si>
  <si>
    <t>民政事务员满意度</t>
  </si>
  <si>
    <t>≥85</t>
  </si>
  <si>
    <t>％</t>
  </si>
  <si>
    <t>其他需要说明的事项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</si>
  <si>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</si>
  <si>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</si>
  <si>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</si>
  <si>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编制单位：宜良县民政局</t>
  </si>
  <si>
    <t>项目名称</t>
  </si>
  <si>
    <t>2024年困难群众救助项目</t>
  </si>
  <si>
    <t>主管部门</t>
  </si>
  <si>
    <t>实施</t>
  </si>
  <si>
    <t>项目资金</t>
  </si>
  <si>
    <t>全年</t>
  </si>
  <si>
    <t>执行率</t>
  </si>
  <si>
    <t>执行数</t>
  </si>
  <si>
    <t xml:space="preserve"> 非财政拨款</t>
  </si>
  <si>
    <t>预期目标</t>
  </si>
  <si>
    <t>实际完成情况</t>
  </si>
  <si>
    <t>年度总体目标</t>
  </si>
  <si>
    <t>完善社会救助体系，不断改善困难群众生活保障水平</t>
  </si>
  <si>
    <t>全年保障困难群众9115人次，做到应保尽保、应救尽救，使困难群众生活得到有效改善。</t>
  </si>
  <si>
    <t>应享受补助人员纳入补助</t>
  </si>
  <si>
    <t>≥8100</t>
  </si>
  <si>
    <t>人</t>
  </si>
  <si>
    <t>9115人</t>
  </si>
  <si>
    <t>服务对象</t>
  </si>
  <si>
    <t>服务对象满意度</t>
  </si>
  <si>
    <t>≥88</t>
  </si>
  <si>
    <t>满意度指标等</t>
  </si>
  <si>
    <t xml:space="preserve">  无</t>
  </si>
  <si>
    <t>总分</t>
  </si>
  <si>
    <t>优</t>
  </si>
  <si>
    <t>备注：</t>
  </si>
  <si>
    <t>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</si>
  <si>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</si>
  <si>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</si>
  <si>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</si>
  <si>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</si>
  <si>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6.非财政资金：请在“其他需要说明的事项”栏注明资金来源</t>
  </si>
  <si>
    <t>7.自评等级：划分4档，100-90（含）分为优、90-80（含）分为良、80-60（含）分为中、60分以下为差</t>
  </si>
  <si>
    <t>8.涉密部门和涉密项目不录入</t>
  </si>
  <si>
    <t>2024年社会福利事业项目</t>
  </si>
  <si>
    <t>支持老年人、残疾人、儿童等特殊群体的社会福利项目，改善特殊群体福利，促进社会发展与和谐。</t>
  </si>
  <si>
    <t>1.全年保障特殊群体福利待遇132994人次，有效促进社会公平，维持社会稳定；2.完成10个社会福利设施的新建/改造工作，有效提升我县民生服务能力；3.保障了社会福利院及未保中心的有效运转。</t>
  </si>
  <si>
    <t>应享受福利待遇人员纳入补助</t>
  </si>
  <si>
    <t>≥100000</t>
  </si>
  <si>
    <t>132994人次</t>
  </si>
  <si>
    <t>新建/改造社会福利设施</t>
  </si>
  <si>
    <t>福利项目验收达标率</t>
  </si>
  <si>
    <t>资金即时兑付率</t>
  </si>
  <si>
    <t>福利项目按时完工率</t>
  </si>
  <si>
    <t>福利项目环评达标</t>
  </si>
  <si>
    <t>福利设施规划服务年限</t>
  </si>
  <si>
    <t>2024年其他生活救助项目</t>
  </si>
  <si>
    <t>保障除困难群众外的其他困难居民生活救助，维持社会稳定。</t>
  </si>
  <si>
    <t>全年保障其他困难居民457人次，有效促进社会公平，维护社会安定。</t>
  </si>
  <si>
    <t>保障其他困难居民人数</t>
  </si>
  <si>
    <t>≥400</t>
  </si>
  <si>
    <t>457人</t>
  </si>
  <si>
    <t>≥86</t>
  </si>
  <si>
    <t>2024年民政管理事务项目</t>
  </si>
  <si>
    <t>增强社会救助力量，提供高质量服务。</t>
  </si>
  <si>
    <t>1.劳务派遣民政事务员39人，补充社会救助力量；2.保障民政事务性工作开展，及时完成全年民政工作。</t>
  </si>
  <si>
    <t>配备民政事务员</t>
  </si>
  <si>
    <t>≥30</t>
  </si>
  <si>
    <t>39人</t>
  </si>
  <si>
    <t>劳务费发放及时率</t>
  </si>
  <si>
    <t>≥90</t>
  </si>
  <si>
    <t>民政工作服务及时性</t>
  </si>
  <si>
    <t>民政工作完成时效性</t>
  </si>
  <si>
    <t>民政政策知晓率</t>
  </si>
  <si>
    <t>≥258</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</si>
</sst>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7">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scheme val="minor"/>
    </font>
    <font>
      <sz val="10"/>
      <color rgb="FF000000"/>
      <name val="宋体"/>
      <charset val="134"/>
    </font>
    <font>
      <sz val="10"/>
      <color theme="1"/>
      <name val="宋体"/>
      <charset val="134"/>
      <scheme val="minor"/>
    </font>
    <font>
      <sz val="10"/>
      <color theme="1"/>
      <name val="仿宋"/>
      <charset val="134"/>
    </font>
    <font>
      <sz val="11"/>
      <color theme="1"/>
      <name val="宋体"/>
      <charset val="134"/>
    </font>
    <font>
      <b/>
      <sz val="14"/>
      <color rgb="FF000000"/>
      <name val="仿宋"/>
      <charset val="134"/>
    </font>
    <font>
      <sz val="14"/>
      <color rgb="FF000000"/>
      <name val="仿宋"/>
      <charset val="134"/>
    </font>
    <font>
      <sz val="14"/>
      <name val="仿宋"/>
      <charset val="134"/>
    </font>
    <font>
      <sz val="14"/>
      <color theme="1"/>
      <name val="宋体"/>
      <charset val="134"/>
      <scheme val="minor"/>
    </font>
    <font>
      <sz val="11"/>
      <color theme="1"/>
      <name val="宋体"/>
      <charset val="134"/>
      <scheme val="major"/>
    </font>
    <font>
      <sz val="12"/>
      <color rgb="FF000000"/>
      <name val="Times New Roman"/>
      <charset val="134"/>
    </font>
    <font>
      <sz val="10"/>
      <color rgb="FF000000"/>
      <name val="Times New Roman"/>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9"/>
      <color indexed="8"/>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7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rgb="FF000000"/>
      </left>
      <right style="medium">
        <color rgb="FF000000"/>
      </right>
      <top/>
      <bottom/>
      <diagonal/>
    </border>
    <border>
      <left/>
      <right/>
      <top/>
      <bottom style="medium">
        <color rgb="FF000000"/>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top/>
      <bottom style="medium">
        <color auto="1"/>
      </bottom>
      <diagonal/>
    </border>
    <border>
      <left style="medium">
        <color auto="1"/>
      </left>
      <right/>
      <top style="medium">
        <color auto="1"/>
      </top>
      <bottom style="medium">
        <color rgb="FF000000"/>
      </bottom>
      <diagonal/>
    </border>
    <border>
      <left style="medium">
        <color rgb="FF000000"/>
      </left>
      <right style="medium">
        <color rgb="FF000000"/>
      </right>
      <top style="medium">
        <color auto="1"/>
      </top>
      <bottom style="medium">
        <color rgb="FF000000"/>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style="medium">
        <color auto="1"/>
      </top>
      <bottom/>
      <diagonal/>
    </border>
    <border>
      <left style="thin">
        <color auto="1"/>
      </left>
      <right style="thin">
        <color auto="1"/>
      </right>
      <top style="medium">
        <color auto="1"/>
      </top>
      <bottom style="thin">
        <color auto="1"/>
      </bottom>
      <diagonal/>
    </border>
    <border>
      <left/>
      <right style="medium">
        <color rgb="FF000000"/>
      </right>
      <top style="medium">
        <color auto="1"/>
      </top>
      <bottom style="medium">
        <color rgb="FF000000"/>
      </bottom>
      <diagonal/>
    </border>
    <border>
      <left/>
      <right/>
      <top style="medium">
        <color auto="1"/>
      </top>
      <bottom style="medium">
        <color rgb="FF000000"/>
      </bottom>
      <diagonal/>
    </border>
    <border>
      <left style="medium">
        <color auto="1"/>
      </left>
      <right/>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rgb="FF000000"/>
      </right>
      <top/>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style="medium">
        <color rgb="FF000000"/>
      </bottom>
      <diagonal/>
    </border>
    <border>
      <left/>
      <right style="medium">
        <color auto="1"/>
      </right>
      <top style="medium">
        <color rgb="FF000000"/>
      </top>
      <bottom style="medium">
        <color auto="1"/>
      </bottom>
      <diagonal/>
    </border>
    <border>
      <left style="medium">
        <color auto="1"/>
      </left>
      <right style="medium">
        <color rgb="FF000000"/>
      </right>
      <top style="medium">
        <color rgb="FF000000"/>
      </top>
      <bottom style="medium">
        <color auto="1"/>
      </bottom>
      <diagonal/>
    </border>
    <border>
      <left style="medium">
        <color rgb="FF000000"/>
      </left>
      <right style="medium">
        <color rgb="FF000000"/>
      </right>
      <top style="medium">
        <color rgb="FF000000"/>
      </top>
      <bottom/>
      <diagonal/>
    </border>
    <border>
      <left style="thin">
        <color auto="1"/>
      </left>
      <right style="thin">
        <color auto="1"/>
      </right>
      <top/>
      <bottom style="thin">
        <color auto="1"/>
      </bottom>
      <diagonal/>
    </border>
    <border>
      <left style="thin">
        <color auto="1"/>
      </left>
      <right style="medium">
        <color auto="1"/>
      </right>
      <top style="medium">
        <color auto="1"/>
      </top>
      <bottom style="thick">
        <color auto="1"/>
      </bottom>
      <diagonal/>
    </border>
    <border>
      <left style="thin">
        <color auto="1"/>
      </left>
      <right style="medium">
        <color auto="1"/>
      </right>
      <top style="thin">
        <color auto="1"/>
      </top>
      <bottom style="medium">
        <color auto="1"/>
      </bottom>
      <diagonal/>
    </border>
    <border>
      <left style="medium">
        <color rgb="FF000000"/>
      </left>
      <right style="medium">
        <color auto="1"/>
      </right>
      <top/>
      <bottom/>
      <diagonal/>
    </border>
    <border>
      <left/>
      <right style="medium">
        <color rgb="FF000000"/>
      </right>
      <top/>
      <bottom style="thick">
        <color auto="1"/>
      </bottom>
      <diagonal/>
    </border>
    <border>
      <left style="medium">
        <color rgb="FF000000"/>
      </left>
      <right style="medium">
        <color auto="1"/>
      </right>
      <top/>
      <bottom style="medium">
        <color auto="1"/>
      </bottom>
      <diagonal/>
    </border>
    <border>
      <left style="medium">
        <color rgb="FF000000"/>
      </left>
      <right/>
      <top/>
      <bottom style="medium">
        <color auto="1"/>
      </bottom>
      <diagonal/>
    </border>
    <border>
      <left/>
      <right/>
      <top style="medium">
        <color auto="1"/>
      </top>
      <bottom style="medium">
        <color auto="1"/>
      </bottom>
      <diagonal/>
    </border>
    <border>
      <left style="medium">
        <color auto="1"/>
      </left>
      <right style="medium">
        <color auto="1"/>
      </right>
      <top/>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 fillId="0" borderId="0" applyFont="0" applyFill="0" applyBorder="0" applyAlignment="0" applyProtection="0">
      <alignment vertical="center"/>
    </xf>
    <xf numFmtId="0" fontId="27" fillId="3" borderId="0" applyNumberFormat="0" applyBorder="0" applyAlignment="0" applyProtection="0">
      <alignment vertical="center"/>
    </xf>
    <xf numFmtId="0" fontId="28" fillId="4" borderId="63"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7" fillId="5" borderId="0" applyNumberFormat="0" applyBorder="0" applyAlignment="0" applyProtection="0">
      <alignment vertical="center"/>
    </xf>
    <xf numFmtId="0" fontId="29" fillId="6" borderId="0" applyNumberFormat="0" applyBorder="0" applyAlignment="0" applyProtection="0">
      <alignment vertical="center"/>
    </xf>
    <xf numFmtId="43" fontId="1" fillId="0" borderId="0" applyFont="0" applyFill="0" applyBorder="0" applyAlignment="0" applyProtection="0">
      <alignment vertical="center"/>
    </xf>
    <xf numFmtId="0" fontId="30" fillId="7" borderId="0" applyNumberFormat="0" applyBorder="0" applyAlignment="0" applyProtection="0">
      <alignment vertical="center"/>
    </xf>
    <xf numFmtId="0" fontId="31" fillId="0" borderId="0" applyNumberFormat="0" applyFill="0" applyBorder="0" applyAlignment="0" applyProtection="0">
      <alignment vertical="center"/>
    </xf>
    <xf numFmtId="9" fontId="1" fillId="0" borderId="0" applyFont="0" applyFill="0" applyBorder="0" applyAlignment="0" applyProtection="0">
      <alignment vertical="center"/>
    </xf>
    <xf numFmtId="0" fontId="32" fillId="0" borderId="0" applyNumberFormat="0" applyFill="0" applyBorder="0" applyAlignment="0" applyProtection="0">
      <alignment vertical="center"/>
    </xf>
    <xf numFmtId="0" fontId="1" fillId="8" borderId="64" applyNumberFormat="0" applyFont="0" applyAlignment="0" applyProtection="0">
      <alignment vertical="center"/>
    </xf>
    <xf numFmtId="0" fontId="30" fillId="9"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0" borderId="65" applyNumberFormat="0" applyFill="0" applyAlignment="0" applyProtection="0">
      <alignment vertical="center"/>
    </xf>
    <xf numFmtId="0" fontId="30" fillId="10" borderId="0" applyNumberFormat="0" applyBorder="0" applyAlignment="0" applyProtection="0">
      <alignment vertical="center"/>
    </xf>
    <xf numFmtId="0" fontId="33" fillId="0" borderId="66" applyNumberFormat="0" applyFill="0" applyAlignment="0" applyProtection="0">
      <alignment vertical="center"/>
    </xf>
    <xf numFmtId="0" fontId="30" fillId="11" borderId="0" applyNumberFormat="0" applyBorder="0" applyAlignment="0" applyProtection="0">
      <alignment vertical="center"/>
    </xf>
    <xf numFmtId="0" fontId="39" fillId="12" borderId="67" applyNumberFormat="0" applyAlignment="0" applyProtection="0">
      <alignment vertical="center"/>
    </xf>
    <xf numFmtId="0" fontId="40" fillId="12" borderId="63" applyNumberFormat="0" applyAlignment="0" applyProtection="0">
      <alignment vertical="center"/>
    </xf>
    <xf numFmtId="0" fontId="41" fillId="13" borderId="68" applyNumberFormat="0" applyAlignment="0" applyProtection="0">
      <alignment vertical="center"/>
    </xf>
    <xf numFmtId="0" fontId="27" fillId="14" borderId="0" applyNumberFormat="0" applyBorder="0" applyAlignment="0" applyProtection="0">
      <alignment vertical="center"/>
    </xf>
    <xf numFmtId="0" fontId="30" fillId="15" borderId="0" applyNumberFormat="0" applyBorder="0" applyAlignment="0" applyProtection="0">
      <alignment vertical="center"/>
    </xf>
    <xf numFmtId="0" fontId="42" fillId="0" borderId="69" applyNumberFormat="0" applyFill="0" applyAlignment="0" applyProtection="0">
      <alignment vertical="center"/>
    </xf>
    <xf numFmtId="0" fontId="43" fillId="0" borderId="70" applyNumberFormat="0" applyFill="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27" fillId="18" borderId="0" applyNumberFormat="0" applyBorder="0" applyAlignment="0" applyProtection="0">
      <alignment vertical="center"/>
    </xf>
    <xf numFmtId="0" fontId="30"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30" fillId="28" borderId="0" applyNumberFormat="0" applyBorder="0" applyAlignment="0" applyProtection="0">
      <alignment vertical="center"/>
    </xf>
    <xf numFmtId="0" fontId="27"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7" fillId="32" borderId="0" applyNumberFormat="0" applyBorder="0" applyAlignment="0" applyProtection="0">
      <alignment vertical="center"/>
    </xf>
    <xf numFmtId="0" fontId="30" fillId="33" borderId="0" applyNumberFormat="0" applyBorder="0" applyAlignment="0" applyProtection="0">
      <alignment vertical="center"/>
    </xf>
    <xf numFmtId="0" fontId="16" fillId="0" borderId="0"/>
  </cellStyleXfs>
  <cellXfs count="215">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14" xfId="0" applyNumberFormat="1" applyFont="1" applyFill="1" applyBorder="1" applyAlignment="1" applyProtection="1">
      <alignment horizontal="center" vertical="center" wrapText="1"/>
    </xf>
    <xf numFmtId="9" fontId="3" fillId="2" borderId="4" xfId="0" applyNumberFormat="1"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16"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left" vertical="center" wrapText="1"/>
    </xf>
    <xf numFmtId="0" fontId="3" fillId="0" borderId="0" xfId="0" applyFont="1" applyFill="1" applyAlignment="1">
      <alignment horizontal="center" vertical="center" wrapText="1"/>
    </xf>
    <xf numFmtId="0" fontId="3" fillId="0" borderId="21" xfId="0" applyFont="1" applyFill="1" applyBorder="1" applyAlignment="1">
      <alignment horizontal="center" vertical="center" wrapText="1"/>
    </xf>
    <xf numFmtId="9" fontId="3" fillId="0" borderId="21"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4" xfId="0" applyFont="1" applyFill="1" applyBorder="1" applyAlignment="1">
      <alignment horizontal="center" wrapText="1"/>
    </xf>
    <xf numFmtId="0" fontId="4" fillId="0" borderId="0" xfId="0" applyFont="1" applyFill="1" applyAlignment="1">
      <alignment horizontal="left" vertical="center" wrapText="1"/>
    </xf>
    <xf numFmtId="0" fontId="5" fillId="0" borderId="0" xfId="0" applyFont="1" applyFill="1" applyAlignment="1">
      <alignment horizontal="left" vertical="center"/>
    </xf>
    <xf numFmtId="0" fontId="6" fillId="0" borderId="0" xfId="0" applyFont="1" applyFill="1" applyAlignment="1">
      <alignment horizontal="left" vertical="center"/>
    </xf>
    <xf numFmtId="0" fontId="7" fillId="0" borderId="0" xfId="0" applyFont="1" applyFill="1" applyAlignment="1">
      <alignment horizontal="righ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3" fillId="2" borderId="13"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left" vertical="center" wrapText="1"/>
    </xf>
    <xf numFmtId="0" fontId="3" fillId="0" borderId="31"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22" xfId="0" applyNumberFormat="1" applyFont="1" applyFill="1" applyBorder="1" applyAlignment="1" applyProtection="1">
      <alignment horizontal="center" vertical="center" wrapText="1"/>
    </xf>
    <xf numFmtId="9" fontId="3" fillId="2" borderId="16" xfId="0" applyNumberFormat="1"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1" fillId="0" borderId="0" xfId="0" applyFont="1" applyFill="1" applyAlignment="1">
      <alignment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15" xfId="0" applyFont="1" applyFill="1" applyBorder="1" applyAlignment="1">
      <alignment horizontal="center" wrapText="1"/>
    </xf>
    <xf numFmtId="0" fontId="3" fillId="0" borderId="7"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1" fillId="0" borderId="0" xfId="0" applyFont="1" applyFill="1" applyAlignment="1">
      <alignment horizontal="left" vertical="center"/>
    </xf>
    <xf numFmtId="0" fontId="8" fillId="0" borderId="0" xfId="0" applyFont="1" applyFill="1" applyAlignment="1">
      <alignment horizontal="left" vertical="center"/>
    </xf>
    <xf numFmtId="0" fontId="2" fillId="0" borderId="0" xfId="0" applyFont="1" applyFill="1" applyAlignment="1">
      <alignment horizontal="left" vertical="center"/>
    </xf>
    <xf numFmtId="0" fontId="9" fillId="0" borderId="40" xfId="0" applyFont="1" applyFill="1" applyBorder="1" applyAlignment="1">
      <alignment horizontal="center" vertical="center"/>
    </xf>
    <xf numFmtId="0" fontId="9" fillId="0" borderId="4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42" xfId="0" applyFont="1" applyFill="1" applyBorder="1" applyAlignment="1">
      <alignment horizontal="center" vertical="center" wrapText="1"/>
    </xf>
    <xf numFmtId="0" fontId="10" fillId="0" borderId="43" xfId="0" applyFont="1" applyFill="1" applyBorder="1" applyAlignment="1">
      <alignment horizontal="center" vertical="center"/>
    </xf>
    <xf numFmtId="0" fontId="10" fillId="0" borderId="9" xfId="0" applyFont="1" applyFill="1" applyBorder="1" applyAlignment="1">
      <alignment horizontal="center" vertical="center" wrapText="1"/>
    </xf>
    <xf numFmtId="0" fontId="10" fillId="0" borderId="44"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32"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6"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10" fontId="10" fillId="0" borderId="4" xfId="0" applyNumberFormat="1" applyFont="1" applyFill="1" applyBorder="1" applyAlignment="1">
      <alignment horizontal="center" vertical="center"/>
    </xf>
    <xf numFmtId="0" fontId="10" fillId="0" borderId="4" xfId="0" applyNumberFormat="1" applyFont="1" applyFill="1" applyBorder="1" applyAlignment="1">
      <alignment horizontal="center" vertical="center"/>
    </xf>
    <xf numFmtId="0" fontId="10" fillId="0" borderId="6" xfId="0" applyFont="1" applyFill="1" applyBorder="1" applyAlignment="1">
      <alignment horizontal="justify" vertical="center"/>
    </xf>
    <xf numFmtId="10" fontId="10" fillId="0" borderId="6" xfId="0" applyNumberFormat="1" applyFont="1" applyFill="1" applyBorder="1" applyAlignment="1">
      <alignment horizontal="center" vertical="center"/>
    </xf>
    <xf numFmtId="0" fontId="10" fillId="0" borderId="4" xfId="0" applyFont="1" applyFill="1" applyBorder="1" applyAlignment="1">
      <alignment horizontal="right" vertical="center"/>
    </xf>
    <xf numFmtId="0" fontId="10" fillId="0" borderId="6" xfId="0" applyFont="1" applyFill="1" applyBorder="1" applyAlignment="1">
      <alignment horizontal="right" vertical="center"/>
    </xf>
    <xf numFmtId="0" fontId="11" fillId="0" borderId="4" xfId="0" applyFont="1" applyFill="1" applyBorder="1" applyAlignment="1">
      <alignment horizontal="center" vertical="center"/>
    </xf>
    <xf numFmtId="0" fontId="10" fillId="0" borderId="46" xfId="0" applyFont="1" applyFill="1" applyBorder="1" applyAlignment="1">
      <alignment horizontal="right" vertical="center"/>
    </xf>
    <xf numFmtId="0" fontId="10" fillId="0" borderId="0" xfId="0" applyFont="1" applyFill="1" applyAlignment="1">
      <alignment horizontal="right" vertical="center"/>
    </xf>
    <xf numFmtId="0" fontId="10" fillId="0" borderId="3" xfId="0" applyFont="1" applyFill="1" applyBorder="1" applyAlignment="1">
      <alignment horizontal="center" vertical="center"/>
    </xf>
    <xf numFmtId="0" fontId="10" fillId="0" borderId="47"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7" xfId="0" applyFont="1" applyFill="1" applyBorder="1" applyAlignment="1">
      <alignment horizontal="center" vertical="center" wrapText="1"/>
    </xf>
    <xf numFmtId="0" fontId="12" fillId="0" borderId="25" xfId="0" applyFont="1" applyFill="1" applyBorder="1" applyAlignment="1">
      <alignment horizontal="left" vertical="center" wrapText="1"/>
    </xf>
    <xf numFmtId="0" fontId="12" fillId="0" borderId="25" xfId="0" applyFont="1" applyFill="1" applyBorder="1" applyAlignment="1">
      <alignment horizontal="left" vertical="center"/>
    </xf>
    <xf numFmtId="0" fontId="12" fillId="0" borderId="0" xfId="0" applyFont="1" applyFill="1" applyAlignment="1">
      <alignment horizontal="left" vertical="center"/>
    </xf>
    <xf numFmtId="0" fontId="10" fillId="0" borderId="48" xfId="0" applyFont="1" applyFill="1" applyBorder="1" applyAlignment="1">
      <alignment horizontal="center" vertical="center" wrapText="1"/>
    </xf>
    <xf numFmtId="0" fontId="12" fillId="0" borderId="22" xfId="0" applyFont="1" applyFill="1" applyBorder="1" applyAlignment="1">
      <alignment horizontal="left" vertical="center"/>
    </xf>
    <xf numFmtId="0" fontId="9" fillId="0" borderId="27"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0" xfId="0" applyFont="1" applyFill="1" applyAlignment="1">
      <alignment horizontal="center" vertical="center"/>
    </xf>
    <xf numFmtId="0" fontId="9" fillId="0" borderId="49" xfId="0" applyFont="1" applyFill="1" applyBorder="1" applyAlignment="1">
      <alignment horizontal="center" vertical="center"/>
    </xf>
    <xf numFmtId="0" fontId="9" fillId="0" borderId="37"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0" borderId="4" xfId="0" applyFont="1" applyFill="1" applyBorder="1" applyAlignment="1">
      <alignment horizontal="left" vertical="center" wrapText="1"/>
    </xf>
    <xf numFmtId="9" fontId="10" fillId="2" borderId="4" xfId="0" applyNumberFormat="1"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5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1" xfId="0" applyFont="1" applyFill="1" applyBorder="1" applyAlignment="1">
      <alignment horizontal="left" vertical="center" wrapText="1"/>
    </xf>
    <xf numFmtId="0" fontId="10" fillId="0" borderId="0" xfId="0" applyFont="1" applyFill="1" applyAlignment="1">
      <alignment horizontal="center" vertical="center" wrapText="1"/>
    </xf>
    <xf numFmtId="0" fontId="10" fillId="0" borderId="21" xfId="0" applyFont="1" applyFill="1" applyBorder="1" applyAlignment="1">
      <alignment horizontal="center" vertical="center" wrapText="1"/>
    </xf>
    <xf numFmtId="9" fontId="10" fillId="0" borderId="21" xfId="0" applyNumberFormat="1"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8" fillId="0" borderId="0" xfId="0" applyFont="1" applyFill="1" applyAlignment="1">
      <alignment horizontal="right" vertical="center"/>
    </xf>
    <xf numFmtId="0" fontId="10" fillId="0" borderId="0" xfId="0" applyFont="1" applyFill="1" applyAlignment="1">
      <alignment horizontal="center" vertical="center"/>
    </xf>
    <xf numFmtId="0" fontId="10" fillId="0" borderId="16" xfId="0" applyFont="1" applyFill="1" applyBorder="1" applyAlignment="1">
      <alignment horizontal="center" vertical="center"/>
    </xf>
    <xf numFmtId="0" fontId="12" fillId="0" borderId="0" xfId="0" applyFont="1" applyFill="1" applyBorder="1" applyAlignment="1">
      <alignment horizontal="left" vertical="center"/>
    </xf>
    <xf numFmtId="0" fontId="12" fillId="0" borderId="20" xfId="0" applyFont="1" applyFill="1" applyBorder="1" applyAlignment="1">
      <alignment horizontal="left" vertical="center"/>
    </xf>
    <xf numFmtId="0" fontId="12" fillId="0" borderId="21" xfId="0" applyFont="1" applyFill="1" applyBorder="1" applyAlignment="1">
      <alignment horizontal="left" vertical="center"/>
    </xf>
    <xf numFmtId="0" fontId="1" fillId="0" borderId="27" xfId="0" applyFont="1" applyFill="1" applyBorder="1" applyAlignment="1">
      <alignment vertical="center"/>
    </xf>
    <xf numFmtId="0" fontId="9" fillId="0" borderId="32" xfId="0" applyFont="1" applyFill="1" applyBorder="1" applyAlignment="1">
      <alignment horizontal="center" vertical="center"/>
    </xf>
    <xf numFmtId="0" fontId="13" fillId="0" borderId="0" xfId="0" applyFont="1" applyFill="1" applyAlignment="1">
      <alignment horizontal="right" vertical="center"/>
    </xf>
    <xf numFmtId="0" fontId="14" fillId="0" borderId="51" xfId="0" applyFont="1" applyFill="1" applyBorder="1" applyAlignment="1">
      <alignment horizontal="justify" vertical="center" wrapText="1"/>
    </xf>
    <xf numFmtId="0" fontId="14" fillId="0" borderId="12" xfId="0" applyFont="1" applyFill="1" applyBorder="1" applyAlignment="1">
      <alignment horizontal="justify" vertical="center" wrapText="1"/>
    </xf>
    <xf numFmtId="0" fontId="5" fillId="0" borderId="37" xfId="0" applyFont="1" applyFill="1" applyBorder="1" applyAlignment="1">
      <alignment horizontal="left" vertical="center" wrapText="1"/>
    </xf>
    <xf numFmtId="0" fontId="14" fillId="0" borderId="16" xfId="0" applyFont="1" applyFill="1" applyBorder="1" applyAlignment="1">
      <alignment horizontal="justify" vertical="center" wrapText="1"/>
    </xf>
    <xf numFmtId="0" fontId="15" fillId="0" borderId="21"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14" fillId="0" borderId="52" xfId="0" applyFont="1" applyFill="1" applyBorder="1" applyAlignment="1">
      <alignment horizontal="justify" vertical="center" wrapText="1"/>
    </xf>
    <xf numFmtId="0" fontId="14" fillId="0" borderId="15" xfId="0" applyFont="1" applyFill="1" applyBorder="1" applyAlignment="1">
      <alignment horizontal="justify" vertical="center" wrapText="1"/>
    </xf>
    <xf numFmtId="0" fontId="14" fillId="0" borderId="36" xfId="0" applyFont="1" applyFill="1" applyBorder="1" applyAlignment="1">
      <alignment horizontal="justify" vertical="center" wrapText="1"/>
    </xf>
    <xf numFmtId="0" fontId="16" fillId="0" borderId="0" xfId="0" applyFont="1" applyFill="1" applyAlignment="1"/>
    <xf numFmtId="0" fontId="16" fillId="0" borderId="0" xfId="0" applyFont="1" applyFill="1" applyAlignment="1">
      <alignment horizontal="center"/>
    </xf>
    <xf numFmtId="0" fontId="16" fillId="0" borderId="0" xfId="49" applyAlignment="1">
      <alignment vertical="center"/>
    </xf>
    <xf numFmtId="0" fontId="16" fillId="0" borderId="0" xfId="49" applyAlignment="1">
      <alignment vertical="center" wrapText="1"/>
    </xf>
    <xf numFmtId="0" fontId="17" fillId="0" borderId="0" xfId="0" applyFont="1" applyFill="1" applyAlignment="1">
      <alignment horizontal="center"/>
    </xf>
    <xf numFmtId="0" fontId="18" fillId="0" borderId="0" xfId="0" applyFont="1" applyFill="1" applyAlignment="1"/>
    <xf numFmtId="0" fontId="19" fillId="0" borderId="0" xfId="0" applyFont="1" applyFill="1" applyAlignment="1"/>
    <xf numFmtId="0" fontId="19" fillId="0" borderId="0" xfId="0" applyFont="1" applyFill="1" applyAlignment="1">
      <alignment horizontal="center"/>
    </xf>
    <xf numFmtId="0" fontId="20" fillId="0" borderId="18" xfId="0" applyFont="1" applyFill="1" applyBorder="1" applyAlignment="1">
      <alignment horizontal="center" vertical="center" shrinkToFit="1"/>
    </xf>
    <xf numFmtId="0" fontId="20" fillId="0" borderId="53" xfId="0" applyFont="1" applyFill="1" applyBorder="1" applyAlignment="1">
      <alignment horizontal="center" vertical="center" shrinkToFit="1"/>
    </xf>
    <xf numFmtId="0" fontId="20" fillId="0" borderId="18" xfId="0" applyFont="1" applyFill="1" applyBorder="1" applyAlignment="1">
      <alignment horizontal="center" vertical="center" wrapText="1"/>
    </xf>
    <xf numFmtId="4" fontId="20" fillId="0" borderId="53" xfId="0" applyNumberFormat="1" applyFont="1" applyFill="1" applyBorder="1" applyAlignment="1">
      <alignment horizontal="center" vertical="center" shrinkToFit="1"/>
    </xf>
    <xf numFmtId="4" fontId="20" fillId="0" borderId="54" xfId="0" applyNumberFormat="1" applyFont="1" applyFill="1" applyBorder="1" applyAlignment="1">
      <alignment horizontal="center" vertical="center" shrinkToFit="1"/>
    </xf>
    <xf numFmtId="0" fontId="20" fillId="0" borderId="55" xfId="0" applyFont="1" applyFill="1" applyBorder="1" applyAlignment="1">
      <alignment horizontal="center" vertical="center" shrinkToFit="1"/>
    </xf>
    <xf numFmtId="4" fontId="20" fillId="0" borderId="18" xfId="0" applyNumberFormat="1" applyFont="1" applyFill="1" applyBorder="1" applyAlignment="1">
      <alignment horizontal="center" vertical="center" shrinkToFit="1"/>
    </xf>
    <xf numFmtId="0" fontId="20" fillId="0" borderId="56" xfId="0" applyFont="1" applyFill="1" applyBorder="1" applyAlignment="1">
      <alignment horizontal="center" vertical="center" shrinkToFit="1"/>
    </xf>
    <xf numFmtId="49" fontId="20" fillId="0" borderId="18" xfId="0" applyNumberFormat="1" applyFont="1" applyFill="1" applyBorder="1" applyAlignment="1">
      <alignment horizontal="center" vertical="center" shrinkToFit="1"/>
    </xf>
    <xf numFmtId="0" fontId="20" fillId="0" borderId="18" xfId="0" applyFont="1" applyFill="1" applyBorder="1" applyAlignment="1">
      <alignment horizontal="left" vertical="center" shrinkToFit="1"/>
    </xf>
    <xf numFmtId="0" fontId="21" fillId="0" borderId="0" xfId="0" applyFont="1" applyFill="1" applyAlignment="1">
      <alignment horizontal="left" vertical="top" wrapText="1"/>
    </xf>
    <xf numFmtId="0" fontId="17" fillId="0" borderId="0" xfId="0" applyFont="1" applyFill="1" applyAlignment="1">
      <alignment horizontal="center" wrapText="1"/>
    </xf>
    <xf numFmtId="0" fontId="16" fillId="0" borderId="0" xfId="0" applyFont="1" applyFill="1" applyAlignment="1">
      <alignment wrapText="1"/>
    </xf>
    <xf numFmtId="4" fontId="20" fillId="0" borderId="54" xfId="0" applyNumberFormat="1" applyFont="1" applyFill="1" applyBorder="1" applyAlignment="1">
      <alignment horizontal="center" vertical="center" wrapText="1" shrinkToFit="1"/>
    </xf>
    <xf numFmtId="4" fontId="20" fillId="0" borderId="57" xfId="0" applyNumberFormat="1" applyFont="1" applyFill="1" applyBorder="1" applyAlignment="1">
      <alignment horizontal="center" vertical="center" shrinkToFit="1"/>
    </xf>
    <xf numFmtId="0" fontId="20" fillId="0" borderId="18" xfId="0" applyFont="1" applyFill="1" applyBorder="1" applyAlignment="1">
      <alignment horizontal="center" vertical="center" wrapText="1" shrinkToFit="1"/>
    </xf>
    <xf numFmtId="4" fontId="20" fillId="0" borderId="58" xfId="0" applyNumberFormat="1" applyFont="1" applyFill="1" applyBorder="1" applyAlignment="1">
      <alignment horizontal="center" vertical="center" shrinkToFit="1"/>
    </xf>
    <xf numFmtId="4" fontId="20" fillId="0" borderId="59" xfId="0" applyNumberFormat="1" applyFont="1" applyFill="1" applyBorder="1" applyAlignment="1">
      <alignment horizontal="center" vertical="center" shrinkToFit="1"/>
    </xf>
    <xf numFmtId="4" fontId="20" fillId="0" borderId="18" xfId="0" applyNumberFormat="1" applyFont="1" applyFill="1" applyBorder="1" applyAlignment="1">
      <alignment horizontal="center" vertical="center" wrapText="1" shrinkToFit="1"/>
    </xf>
    <xf numFmtId="0" fontId="16" fillId="0" borderId="18" xfId="0" applyFont="1" applyFill="1" applyBorder="1" applyAlignment="1">
      <alignment horizontal="center" vertical="center"/>
    </xf>
    <xf numFmtId="4" fontId="22" fillId="0" borderId="18" xfId="0" applyNumberFormat="1" applyFont="1" applyFill="1" applyBorder="1" applyAlignment="1">
      <alignment horizontal="center" vertical="center" shrinkToFit="1"/>
    </xf>
    <xf numFmtId="0" fontId="19" fillId="0" borderId="0" xfId="0" applyFont="1" applyFill="1" applyAlignment="1">
      <alignment horizontal="right"/>
    </xf>
    <xf numFmtId="0" fontId="20" fillId="0" borderId="57" xfId="0" applyFont="1" applyFill="1" applyBorder="1" applyAlignment="1">
      <alignment horizontal="center" vertical="center" shrinkToFit="1"/>
    </xf>
    <xf numFmtId="0" fontId="20" fillId="0" borderId="54" xfId="0" applyFont="1" applyFill="1" applyBorder="1" applyAlignment="1">
      <alignment horizontal="center" vertical="center" shrinkToFit="1"/>
    </xf>
    <xf numFmtId="0" fontId="20" fillId="0" borderId="60" xfId="0" applyFont="1" applyFill="1" applyBorder="1" applyAlignment="1">
      <alignment horizontal="center" vertical="center" shrinkToFit="1"/>
    </xf>
    <xf numFmtId="0" fontId="20" fillId="0" borderId="61" xfId="0" applyFont="1" applyFill="1" applyBorder="1" applyAlignment="1">
      <alignment horizontal="center" vertical="center" shrinkToFit="1"/>
    </xf>
    <xf numFmtId="49" fontId="20" fillId="0" borderId="58" xfId="0" applyNumberFormat="1" applyFont="1" applyFill="1" applyBorder="1" applyAlignment="1">
      <alignment horizontal="center" vertical="center" shrinkToFit="1"/>
    </xf>
    <xf numFmtId="0" fontId="23" fillId="0" borderId="0" xfId="0" applyFont="1" applyAlignment="1">
      <alignment horizontal="center" vertical="center"/>
    </xf>
    <xf numFmtId="0" fontId="21" fillId="0" borderId="0" xfId="0" applyFont="1" applyAlignment="1"/>
    <xf numFmtId="0" fontId="24" fillId="0" borderId="62" xfId="0" applyNumberFormat="1" applyFont="1" applyBorder="1" applyAlignment="1">
      <alignment horizontal="center" vertical="center"/>
    </xf>
    <xf numFmtId="0" fontId="24" fillId="0" borderId="62" xfId="0" applyNumberFormat="1" applyFont="1" applyBorder="1" applyAlignment="1">
      <alignment horizontal="left" vertical="center"/>
    </xf>
    <xf numFmtId="4" fontId="24" fillId="0" borderId="62" xfId="0" applyNumberFormat="1" applyFont="1" applyBorder="1" applyAlignment="1">
      <alignment horizontal="right" vertical="center"/>
    </xf>
    <xf numFmtId="3" fontId="24" fillId="0" borderId="62" xfId="0" applyNumberFormat="1" applyFont="1" applyBorder="1" applyAlignment="1">
      <alignment horizontal="right" vertical="center"/>
    </xf>
    <xf numFmtId="0" fontId="24" fillId="0" borderId="62" xfId="0" applyNumberFormat="1" applyFont="1" applyBorder="1" applyAlignment="1">
      <alignment horizontal="left" vertical="center" wrapText="1"/>
    </xf>
    <xf numFmtId="0" fontId="25" fillId="0" borderId="0" xfId="0" applyFont="1" applyAlignment="1"/>
    <xf numFmtId="0" fontId="26" fillId="0" borderId="0" xfId="0" applyFont="1" applyAlignment="1">
      <alignment horizontal="center" vertical="center"/>
    </xf>
    <xf numFmtId="0" fontId="16" fillId="0" borderId="0" xfId="0" applyFont="1" applyAlignment="1"/>
    <xf numFmtId="0" fontId="24" fillId="0" borderId="62" xfId="0" applyNumberFormat="1" applyFont="1" applyBorder="1" applyAlignment="1">
      <alignment horizontal="center" vertical="center" wrapText="1"/>
    </xf>
    <xf numFmtId="0" fontId="5" fillId="0" borderId="62" xfId="0" applyNumberFormat="1" applyFont="1" applyBorder="1" applyAlignment="1">
      <alignment horizontal="right" vertical="center"/>
    </xf>
    <xf numFmtId="0" fontId="24" fillId="0" borderId="62" xfId="0" applyNumberFormat="1" applyFont="1" applyBorder="1" applyAlignment="1">
      <alignment horizontal="right" vertical="center"/>
    </xf>
    <xf numFmtId="4" fontId="5" fillId="0" borderId="62" xfId="0" applyNumberFormat="1" applyFont="1" applyBorder="1" applyAlignment="1">
      <alignment horizontal="right" vertical="center"/>
    </xf>
    <xf numFmtId="4" fontId="24" fillId="0" borderId="62" xfId="0" applyNumberFormat="1" applyFont="1" applyBorder="1" applyAlignment="1">
      <alignment horizontal="center" vertical="center"/>
    </xf>
    <xf numFmtId="4" fontId="24" fillId="0" borderId="62" xfId="0" applyNumberFormat="1" applyFont="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11" activePane="bottomLeft" state="frozen"/>
      <selection/>
      <selection pane="bottomLeft" activeCell="D30" sqref="D30"/>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207" t="s">
        <v>0</v>
      </c>
    </row>
    <row r="2" ht="14.25" spans="6:6">
      <c r="F2" s="208" t="s">
        <v>1</v>
      </c>
    </row>
    <row r="3" ht="14.25" spans="1:6">
      <c r="A3" s="208" t="s">
        <v>2</v>
      </c>
      <c r="F3" s="208" t="s">
        <v>3</v>
      </c>
    </row>
    <row r="4" ht="19.5" customHeight="1" spans="1:6">
      <c r="A4" s="201" t="s">
        <v>4</v>
      </c>
      <c r="B4" s="201"/>
      <c r="C4" s="201"/>
      <c r="D4" s="201" t="s">
        <v>5</v>
      </c>
      <c r="E4" s="201"/>
      <c r="F4" s="201"/>
    </row>
    <row r="5" ht="19.5" customHeight="1" spans="1:6">
      <c r="A5" s="201" t="s">
        <v>6</v>
      </c>
      <c r="B5" s="201" t="s">
        <v>7</v>
      </c>
      <c r="C5" s="201" t="s">
        <v>8</v>
      </c>
      <c r="D5" s="201" t="s">
        <v>9</v>
      </c>
      <c r="E5" s="201" t="s">
        <v>7</v>
      </c>
      <c r="F5" s="201" t="s">
        <v>8</v>
      </c>
    </row>
    <row r="6" ht="19.5" customHeight="1" spans="1:6">
      <c r="A6" s="201" t="s">
        <v>10</v>
      </c>
      <c r="B6" s="201"/>
      <c r="C6" s="201" t="s">
        <v>11</v>
      </c>
      <c r="D6" s="201" t="s">
        <v>10</v>
      </c>
      <c r="E6" s="201"/>
      <c r="F6" s="201" t="s">
        <v>12</v>
      </c>
    </row>
    <row r="7" ht="19.5" customHeight="1" spans="1:6">
      <c r="A7" s="202" t="s">
        <v>13</v>
      </c>
      <c r="B7" s="201" t="s">
        <v>11</v>
      </c>
      <c r="C7" s="203">
        <v>96522997.65</v>
      </c>
      <c r="D7" s="202" t="s">
        <v>14</v>
      </c>
      <c r="E7" s="201" t="s">
        <v>15</v>
      </c>
      <c r="F7" s="203">
        <v>0</v>
      </c>
    </row>
    <row r="8" ht="19.5" customHeight="1" spans="1:6">
      <c r="A8" s="202" t="s">
        <v>16</v>
      </c>
      <c r="B8" s="201" t="s">
        <v>12</v>
      </c>
      <c r="C8" s="203">
        <v>1510000</v>
      </c>
      <c r="D8" s="202" t="s">
        <v>17</v>
      </c>
      <c r="E8" s="201" t="s">
        <v>18</v>
      </c>
      <c r="F8" s="203">
        <v>0</v>
      </c>
    </row>
    <row r="9" ht="19.5" customHeight="1" spans="1:6">
      <c r="A9" s="202" t="s">
        <v>19</v>
      </c>
      <c r="B9" s="201" t="s">
        <v>20</v>
      </c>
      <c r="C9" s="203">
        <v>0</v>
      </c>
      <c r="D9" s="202" t="s">
        <v>21</v>
      </c>
      <c r="E9" s="201" t="s">
        <v>22</v>
      </c>
      <c r="F9" s="203">
        <v>0</v>
      </c>
    </row>
    <row r="10" ht="19.5" customHeight="1" spans="1:6">
      <c r="A10" s="202" t="s">
        <v>23</v>
      </c>
      <c r="B10" s="201" t="s">
        <v>24</v>
      </c>
      <c r="C10" s="203">
        <v>0</v>
      </c>
      <c r="D10" s="202" t="s">
        <v>25</v>
      </c>
      <c r="E10" s="201" t="s">
        <v>26</v>
      </c>
      <c r="F10" s="203">
        <v>0</v>
      </c>
    </row>
    <row r="11" ht="19.5" customHeight="1" spans="1:6">
      <c r="A11" s="202" t="s">
        <v>27</v>
      </c>
      <c r="B11" s="201" t="s">
        <v>28</v>
      </c>
      <c r="C11" s="203">
        <v>0</v>
      </c>
      <c r="D11" s="202" t="s">
        <v>29</v>
      </c>
      <c r="E11" s="201" t="s">
        <v>30</v>
      </c>
      <c r="F11" s="203">
        <v>0</v>
      </c>
    </row>
    <row r="12" ht="19.5" customHeight="1" spans="1:6">
      <c r="A12" s="202" t="s">
        <v>31</v>
      </c>
      <c r="B12" s="201" t="s">
        <v>32</v>
      </c>
      <c r="C12" s="203">
        <v>0</v>
      </c>
      <c r="D12" s="202" t="s">
        <v>33</v>
      </c>
      <c r="E12" s="201" t="s">
        <v>34</v>
      </c>
      <c r="F12" s="203">
        <v>0</v>
      </c>
    </row>
    <row r="13" ht="19.5" customHeight="1" spans="1:6">
      <c r="A13" s="202" t="s">
        <v>35</v>
      </c>
      <c r="B13" s="201" t="s">
        <v>36</v>
      </c>
      <c r="C13" s="203">
        <v>0</v>
      </c>
      <c r="D13" s="202" t="s">
        <v>37</v>
      </c>
      <c r="E13" s="201" t="s">
        <v>38</v>
      </c>
      <c r="F13" s="203">
        <v>0</v>
      </c>
    </row>
    <row r="14" ht="19.5" customHeight="1" spans="1:6">
      <c r="A14" s="202" t="s">
        <v>39</v>
      </c>
      <c r="B14" s="201" t="s">
        <v>40</v>
      </c>
      <c r="C14" s="203">
        <v>2000000</v>
      </c>
      <c r="D14" s="202" t="s">
        <v>41</v>
      </c>
      <c r="E14" s="201" t="s">
        <v>42</v>
      </c>
      <c r="F14" s="203">
        <v>95087091.18</v>
      </c>
    </row>
    <row r="15" ht="19.5" customHeight="1" spans="1:6">
      <c r="A15" s="202"/>
      <c r="B15" s="201" t="s">
        <v>43</v>
      </c>
      <c r="C15" s="211"/>
      <c r="D15" s="202" t="s">
        <v>44</v>
      </c>
      <c r="E15" s="201" t="s">
        <v>45</v>
      </c>
      <c r="F15" s="203">
        <v>882506.28</v>
      </c>
    </row>
    <row r="16" ht="19.5" customHeight="1" spans="1:6">
      <c r="A16" s="202"/>
      <c r="B16" s="201" t="s">
        <v>46</v>
      </c>
      <c r="C16" s="211"/>
      <c r="D16" s="202" t="s">
        <v>47</v>
      </c>
      <c r="E16" s="201" t="s">
        <v>48</v>
      </c>
      <c r="F16" s="203">
        <v>0</v>
      </c>
    </row>
    <row r="17" ht="19.5" customHeight="1" spans="1:6">
      <c r="A17" s="202"/>
      <c r="B17" s="201" t="s">
        <v>49</v>
      </c>
      <c r="C17" s="211"/>
      <c r="D17" s="202" t="s">
        <v>50</v>
      </c>
      <c r="E17" s="201" t="s">
        <v>51</v>
      </c>
      <c r="F17" s="203">
        <v>0</v>
      </c>
    </row>
    <row r="18" ht="19.5" customHeight="1" spans="1:6">
      <c r="A18" s="202"/>
      <c r="B18" s="201" t="s">
        <v>52</v>
      </c>
      <c r="C18" s="211"/>
      <c r="D18" s="202" t="s">
        <v>53</v>
      </c>
      <c r="E18" s="201" t="s">
        <v>54</v>
      </c>
      <c r="F18" s="203">
        <v>983378.77</v>
      </c>
    </row>
    <row r="19" ht="19.5" customHeight="1" spans="1:6">
      <c r="A19" s="202"/>
      <c r="B19" s="201" t="s">
        <v>55</v>
      </c>
      <c r="C19" s="211"/>
      <c r="D19" s="202" t="s">
        <v>56</v>
      </c>
      <c r="E19" s="201" t="s">
        <v>57</v>
      </c>
      <c r="F19" s="203">
        <v>0</v>
      </c>
    </row>
    <row r="20" ht="19.5" customHeight="1" spans="1:6">
      <c r="A20" s="202"/>
      <c r="B20" s="201" t="s">
        <v>58</v>
      </c>
      <c r="C20" s="211"/>
      <c r="D20" s="202" t="s">
        <v>59</v>
      </c>
      <c r="E20" s="201" t="s">
        <v>60</v>
      </c>
      <c r="F20" s="203">
        <v>0</v>
      </c>
    </row>
    <row r="21" ht="19.5" customHeight="1" spans="1:6">
      <c r="A21" s="202"/>
      <c r="B21" s="201" t="s">
        <v>61</v>
      </c>
      <c r="C21" s="211"/>
      <c r="D21" s="202" t="s">
        <v>62</v>
      </c>
      <c r="E21" s="201" t="s">
        <v>63</v>
      </c>
      <c r="F21" s="203">
        <v>0</v>
      </c>
    </row>
    <row r="22" ht="19.5" customHeight="1" spans="1:6">
      <c r="A22" s="202"/>
      <c r="B22" s="201" t="s">
        <v>64</v>
      </c>
      <c r="C22" s="211"/>
      <c r="D22" s="202" t="s">
        <v>65</v>
      </c>
      <c r="E22" s="201" t="s">
        <v>66</v>
      </c>
      <c r="F22" s="203">
        <v>0</v>
      </c>
    </row>
    <row r="23" ht="19.5" customHeight="1" spans="1:6">
      <c r="A23" s="202"/>
      <c r="B23" s="201" t="s">
        <v>67</v>
      </c>
      <c r="C23" s="211"/>
      <c r="D23" s="202" t="s">
        <v>68</v>
      </c>
      <c r="E23" s="201" t="s">
        <v>69</v>
      </c>
      <c r="F23" s="203">
        <v>0</v>
      </c>
    </row>
    <row r="24" ht="19.5" customHeight="1" spans="1:6">
      <c r="A24" s="202"/>
      <c r="B24" s="201" t="s">
        <v>70</v>
      </c>
      <c r="C24" s="211"/>
      <c r="D24" s="202" t="s">
        <v>71</v>
      </c>
      <c r="E24" s="201" t="s">
        <v>72</v>
      </c>
      <c r="F24" s="203">
        <v>0</v>
      </c>
    </row>
    <row r="25" ht="19.5" customHeight="1" spans="1:6">
      <c r="A25" s="202"/>
      <c r="B25" s="201" t="s">
        <v>73</v>
      </c>
      <c r="C25" s="211"/>
      <c r="D25" s="202" t="s">
        <v>74</v>
      </c>
      <c r="E25" s="201" t="s">
        <v>75</v>
      </c>
      <c r="F25" s="203">
        <v>489956</v>
      </c>
    </row>
    <row r="26" ht="19.5" customHeight="1" spans="1:6">
      <c r="A26" s="202"/>
      <c r="B26" s="201" t="s">
        <v>76</v>
      </c>
      <c r="C26" s="211"/>
      <c r="D26" s="202" t="s">
        <v>77</v>
      </c>
      <c r="E26" s="201" t="s">
        <v>78</v>
      </c>
      <c r="F26" s="203">
        <v>0</v>
      </c>
    </row>
    <row r="27" ht="19.5" customHeight="1" spans="1:6">
      <c r="A27" s="202"/>
      <c r="B27" s="201" t="s">
        <v>79</v>
      </c>
      <c r="C27" s="211"/>
      <c r="D27" s="202" t="s">
        <v>80</v>
      </c>
      <c r="E27" s="201" t="s">
        <v>81</v>
      </c>
      <c r="F27" s="203">
        <v>0</v>
      </c>
    </row>
    <row r="28" ht="19.5" customHeight="1" spans="1:6">
      <c r="A28" s="202"/>
      <c r="B28" s="201" t="s">
        <v>82</v>
      </c>
      <c r="C28" s="211"/>
      <c r="D28" s="202" t="s">
        <v>83</v>
      </c>
      <c r="E28" s="201" t="s">
        <v>84</v>
      </c>
      <c r="F28" s="203">
        <v>0</v>
      </c>
    </row>
    <row r="29" ht="19.5" customHeight="1" spans="1:6">
      <c r="A29" s="202"/>
      <c r="B29" s="201" t="s">
        <v>85</v>
      </c>
      <c r="C29" s="211"/>
      <c r="D29" s="202" t="s">
        <v>86</v>
      </c>
      <c r="E29" s="201" t="s">
        <v>87</v>
      </c>
      <c r="F29" s="203">
        <v>1512762.89</v>
      </c>
    </row>
    <row r="30" ht="19.5" customHeight="1" spans="1:6">
      <c r="A30" s="201"/>
      <c r="B30" s="201" t="s">
        <v>88</v>
      </c>
      <c r="C30" s="211"/>
      <c r="D30" s="202" t="s">
        <v>89</v>
      </c>
      <c r="E30" s="201" t="s">
        <v>90</v>
      </c>
      <c r="F30" s="203">
        <v>0</v>
      </c>
    </row>
    <row r="31" ht="19.5" customHeight="1" spans="1:6">
      <c r="A31" s="201"/>
      <c r="B31" s="201" t="s">
        <v>91</v>
      </c>
      <c r="C31" s="211"/>
      <c r="D31" s="202" t="s">
        <v>92</v>
      </c>
      <c r="E31" s="201" t="s">
        <v>93</v>
      </c>
      <c r="F31" s="203">
        <v>0</v>
      </c>
    </row>
    <row r="32" ht="19.5" customHeight="1" spans="1:6">
      <c r="A32" s="201"/>
      <c r="B32" s="201" t="s">
        <v>94</v>
      </c>
      <c r="C32" s="211"/>
      <c r="D32" s="202" t="s">
        <v>95</v>
      </c>
      <c r="E32" s="201" t="s">
        <v>96</v>
      </c>
      <c r="F32" s="203">
        <v>0</v>
      </c>
    </row>
    <row r="33" ht="19.5" customHeight="1" spans="1:6">
      <c r="A33" s="201" t="s">
        <v>97</v>
      </c>
      <c r="B33" s="201" t="s">
        <v>98</v>
      </c>
      <c r="C33" s="203">
        <v>100032997.65</v>
      </c>
      <c r="D33" s="201" t="s">
        <v>99</v>
      </c>
      <c r="E33" s="201" t="s">
        <v>100</v>
      </c>
      <c r="F33" s="203">
        <v>98955695.12</v>
      </c>
    </row>
    <row r="34" ht="19.5" customHeight="1" spans="1:6">
      <c r="A34" s="201" t="s">
        <v>101</v>
      </c>
      <c r="B34" s="201" t="s">
        <v>102</v>
      </c>
      <c r="C34" s="203">
        <v>0</v>
      </c>
      <c r="D34" s="202" t="s">
        <v>103</v>
      </c>
      <c r="E34" s="201" t="s">
        <v>104</v>
      </c>
      <c r="F34" s="203">
        <v>0</v>
      </c>
    </row>
    <row r="35" ht="19.5" customHeight="1" spans="1:6">
      <c r="A35" s="201" t="s">
        <v>105</v>
      </c>
      <c r="B35" s="201" t="s">
        <v>106</v>
      </c>
      <c r="C35" s="203">
        <v>36108.44</v>
      </c>
      <c r="D35" s="202" t="s">
        <v>107</v>
      </c>
      <c r="E35" s="201" t="s">
        <v>108</v>
      </c>
      <c r="F35" s="203">
        <v>1113410.97</v>
      </c>
    </row>
    <row r="36" ht="19.5" customHeight="1" spans="1:6">
      <c r="A36" s="201" t="s">
        <v>109</v>
      </c>
      <c r="B36" s="201" t="s">
        <v>110</v>
      </c>
      <c r="C36" s="203">
        <v>100069106.09</v>
      </c>
      <c r="D36" s="201" t="s">
        <v>109</v>
      </c>
      <c r="E36" s="201" t="s">
        <v>111</v>
      </c>
      <c r="F36" s="203">
        <v>100069106.09</v>
      </c>
    </row>
    <row r="37" ht="19.5" customHeight="1" spans="1:6">
      <c r="A37" s="202" t="s">
        <v>112</v>
      </c>
      <c r="B37" s="202"/>
      <c r="C37" s="202"/>
      <c r="D37" s="202"/>
      <c r="E37" s="202"/>
      <c r="F37" s="20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6" workbookViewId="0">
      <selection activeCell="D40" sqref="D40"/>
    </sheetView>
  </sheetViews>
  <sheetFormatPr defaultColWidth="9" defaultRowHeight="13.5" outlineLevelCol="4"/>
  <cols>
    <col min="1" max="1" width="35.875" customWidth="1"/>
    <col min="2" max="2" width="6" customWidth="1"/>
    <col min="3" max="5" width="25" customWidth="1"/>
  </cols>
  <sheetData>
    <row r="1" ht="25.5" spans="3:3">
      <c r="C1" s="199" t="s">
        <v>490</v>
      </c>
    </row>
    <row r="2" spans="5:5">
      <c r="E2" s="200" t="s">
        <v>491</v>
      </c>
    </row>
    <row r="3" spans="1:5">
      <c r="A3" s="200" t="s">
        <v>2</v>
      </c>
      <c r="E3" s="200" t="s">
        <v>3</v>
      </c>
    </row>
    <row r="4" ht="15" customHeight="1" spans="1:5">
      <c r="A4" s="201" t="s">
        <v>492</v>
      </c>
      <c r="B4" s="201" t="s">
        <v>7</v>
      </c>
      <c r="C4" s="201" t="s">
        <v>493</v>
      </c>
      <c r="D4" s="201" t="s">
        <v>494</v>
      </c>
      <c r="E4" s="201" t="s">
        <v>495</v>
      </c>
    </row>
    <row r="5" ht="15" customHeight="1" spans="1:5">
      <c r="A5" s="201" t="s">
        <v>496</v>
      </c>
      <c r="B5" s="201"/>
      <c r="C5" s="201" t="s">
        <v>11</v>
      </c>
      <c r="D5" s="201" t="s">
        <v>12</v>
      </c>
      <c r="E5" s="201" t="s">
        <v>20</v>
      </c>
    </row>
    <row r="6" ht="15" customHeight="1" spans="1:5">
      <c r="A6" s="202" t="s">
        <v>497</v>
      </c>
      <c r="B6" s="201" t="s">
        <v>11</v>
      </c>
      <c r="C6" s="201" t="s">
        <v>498</v>
      </c>
      <c r="D6" s="201" t="s">
        <v>498</v>
      </c>
      <c r="E6" s="201" t="s">
        <v>498</v>
      </c>
    </row>
    <row r="7" ht="15" customHeight="1" spans="1:5">
      <c r="A7" s="202" t="s">
        <v>499</v>
      </c>
      <c r="B7" s="201" t="s">
        <v>12</v>
      </c>
      <c r="C7" s="203">
        <v>36800</v>
      </c>
      <c r="D7" s="203">
        <v>23126</v>
      </c>
      <c r="E7" s="203">
        <v>23126</v>
      </c>
    </row>
    <row r="8" ht="15" customHeight="1" spans="1:5">
      <c r="A8" s="202" t="s">
        <v>500</v>
      </c>
      <c r="B8" s="201" t="s">
        <v>20</v>
      </c>
      <c r="C8" s="203">
        <v>0</v>
      </c>
      <c r="D8" s="203">
        <v>0</v>
      </c>
      <c r="E8" s="203">
        <v>0</v>
      </c>
    </row>
    <row r="9" ht="15" customHeight="1" spans="1:5">
      <c r="A9" s="202" t="s">
        <v>501</v>
      </c>
      <c r="B9" s="201" t="s">
        <v>24</v>
      </c>
      <c r="C9" s="203">
        <v>24000</v>
      </c>
      <c r="D9" s="203">
        <v>19510</v>
      </c>
      <c r="E9" s="203">
        <v>19510</v>
      </c>
    </row>
    <row r="10" ht="15" customHeight="1" spans="1:5">
      <c r="A10" s="202" t="s">
        <v>502</v>
      </c>
      <c r="B10" s="201" t="s">
        <v>28</v>
      </c>
      <c r="C10" s="203">
        <v>0</v>
      </c>
      <c r="D10" s="203">
        <v>0</v>
      </c>
      <c r="E10" s="203">
        <v>0</v>
      </c>
    </row>
    <row r="11" ht="15" customHeight="1" spans="1:5">
      <c r="A11" s="202" t="s">
        <v>503</v>
      </c>
      <c r="B11" s="201" t="s">
        <v>32</v>
      </c>
      <c r="C11" s="203">
        <v>24000</v>
      </c>
      <c r="D11" s="203">
        <v>19510</v>
      </c>
      <c r="E11" s="203">
        <v>19510</v>
      </c>
    </row>
    <row r="12" ht="15" customHeight="1" spans="1:5">
      <c r="A12" s="202" t="s">
        <v>504</v>
      </c>
      <c r="B12" s="201" t="s">
        <v>36</v>
      </c>
      <c r="C12" s="203">
        <v>12800</v>
      </c>
      <c r="D12" s="203">
        <v>3616</v>
      </c>
      <c r="E12" s="203">
        <v>3616</v>
      </c>
    </row>
    <row r="13" ht="15" customHeight="1" spans="1:5">
      <c r="A13" s="202" t="s">
        <v>505</v>
      </c>
      <c r="B13" s="201" t="s">
        <v>40</v>
      </c>
      <c r="C13" s="201" t="s">
        <v>498</v>
      </c>
      <c r="D13" s="201" t="s">
        <v>498</v>
      </c>
      <c r="E13" s="203">
        <v>3616</v>
      </c>
    </row>
    <row r="14" ht="15" customHeight="1" spans="1:5">
      <c r="A14" s="202" t="s">
        <v>506</v>
      </c>
      <c r="B14" s="201" t="s">
        <v>43</v>
      </c>
      <c r="C14" s="201" t="s">
        <v>498</v>
      </c>
      <c r="D14" s="201" t="s">
        <v>498</v>
      </c>
      <c r="E14" s="203">
        <v>0</v>
      </c>
    </row>
    <row r="15" ht="15" customHeight="1" spans="1:5">
      <c r="A15" s="202" t="s">
        <v>507</v>
      </c>
      <c r="B15" s="201" t="s">
        <v>46</v>
      </c>
      <c r="C15" s="201" t="s">
        <v>498</v>
      </c>
      <c r="D15" s="201" t="s">
        <v>498</v>
      </c>
      <c r="E15" s="203">
        <v>0</v>
      </c>
    </row>
    <row r="16" ht="15" customHeight="1" spans="1:5">
      <c r="A16" s="202" t="s">
        <v>508</v>
      </c>
      <c r="B16" s="201" t="s">
        <v>49</v>
      </c>
      <c r="C16" s="201" t="s">
        <v>498</v>
      </c>
      <c r="D16" s="201" t="s">
        <v>498</v>
      </c>
      <c r="E16" s="201" t="s">
        <v>498</v>
      </c>
    </row>
    <row r="17" ht="15" customHeight="1" spans="1:5">
      <c r="A17" s="202" t="s">
        <v>509</v>
      </c>
      <c r="B17" s="201" t="s">
        <v>52</v>
      </c>
      <c r="C17" s="201" t="s">
        <v>498</v>
      </c>
      <c r="D17" s="201" t="s">
        <v>498</v>
      </c>
      <c r="E17" s="204">
        <v>0</v>
      </c>
    </row>
    <row r="18" ht="15" customHeight="1" spans="1:5">
      <c r="A18" s="202" t="s">
        <v>510</v>
      </c>
      <c r="B18" s="201" t="s">
        <v>55</v>
      </c>
      <c r="C18" s="201" t="s">
        <v>498</v>
      </c>
      <c r="D18" s="201" t="s">
        <v>498</v>
      </c>
      <c r="E18" s="204">
        <v>0</v>
      </c>
    </row>
    <row r="19" ht="15" customHeight="1" spans="1:5">
      <c r="A19" s="202" t="s">
        <v>511</v>
      </c>
      <c r="B19" s="201" t="s">
        <v>58</v>
      </c>
      <c r="C19" s="201" t="s">
        <v>498</v>
      </c>
      <c r="D19" s="201" t="s">
        <v>498</v>
      </c>
      <c r="E19" s="204">
        <v>0</v>
      </c>
    </row>
    <row r="20" ht="15" customHeight="1" spans="1:5">
      <c r="A20" s="202" t="s">
        <v>512</v>
      </c>
      <c r="B20" s="201" t="s">
        <v>61</v>
      </c>
      <c r="C20" s="201" t="s">
        <v>498</v>
      </c>
      <c r="D20" s="201" t="s">
        <v>498</v>
      </c>
      <c r="E20" s="204">
        <v>1</v>
      </c>
    </row>
    <row r="21" ht="15" customHeight="1" spans="1:5">
      <c r="A21" s="202" t="s">
        <v>513</v>
      </c>
      <c r="B21" s="201" t="s">
        <v>64</v>
      </c>
      <c r="C21" s="201" t="s">
        <v>498</v>
      </c>
      <c r="D21" s="201" t="s">
        <v>498</v>
      </c>
      <c r="E21" s="204">
        <v>2</v>
      </c>
    </row>
    <row r="22" ht="15" customHeight="1" spans="1:5">
      <c r="A22" s="202" t="s">
        <v>514</v>
      </c>
      <c r="B22" s="201" t="s">
        <v>67</v>
      </c>
      <c r="C22" s="201" t="s">
        <v>498</v>
      </c>
      <c r="D22" s="201" t="s">
        <v>498</v>
      </c>
      <c r="E22" s="204">
        <v>0</v>
      </c>
    </row>
    <row r="23" ht="15" customHeight="1" spans="1:5">
      <c r="A23" s="202" t="s">
        <v>515</v>
      </c>
      <c r="B23" s="201" t="s">
        <v>70</v>
      </c>
      <c r="C23" s="201" t="s">
        <v>498</v>
      </c>
      <c r="D23" s="201" t="s">
        <v>498</v>
      </c>
      <c r="E23" s="204">
        <v>16</v>
      </c>
    </row>
    <row r="24" ht="15" customHeight="1" spans="1:5">
      <c r="A24" s="202" t="s">
        <v>516</v>
      </c>
      <c r="B24" s="201" t="s">
        <v>73</v>
      </c>
      <c r="C24" s="201" t="s">
        <v>498</v>
      </c>
      <c r="D24" s="201" t="s">
        <v>498</v>
      </c>
      <c r="E24" s="204">
        <v>0</v>
      </c>
    </row>
    <row r="25" ht="15" customHeight="1" spans="1:5">
      <c r="A25" s="202" t="s">
        <v>517</v>
      </c>
      <c r="B25" s="201" t="s">
        <v>76</v>
      </c>
      <c r="C25" s="201" t="s">
        <v>498</v>
      </c>
      <c r="D25" s="201" t="s">
        <v>498</v>
      </c>
      <c r="E25" s="204">
        <v>0</v>
      </c>
    </row>
    <row r="26" ht="15" customHeight="1" spans="1:5">
      <c r="A26" s="202" t="s">
        <v>518</v>
      </c>
      <c r="B26" s="201" t="s">
        <v>79</v>
      </c>
      <c r="C26" s="201" t="s">
        <v>498</v>
      </c>
      <c r="D26" s="201" t="s">
        <v>498</v>
      </c>
      <c r="E26" s="204">
        <v>0</v>
      </c>
    </row>
    <row r="27" ht="15" customHeight="1" spans="1:5">
      <c r="A27" s="202" t="s">
        <v>519</v>
      </c>
      <c r="B27" s="201" t="s">
        <v>82</v>
      </c>
      <c r="C27" s="201" t="s">
        <v>498</v>
      </c>
      <c r="D27" s="201" t="s">
        <v>498</v>
      </c>
      <c r="E27" s="203">
        <v>295960.78</v>
      </c>
    </row>
    <row r="28" ht="15" customHeight="1" spans="1:5">
      <c r="A28" s="202" t="s">
        <v>520</v>
      </c>
      <c r="B28" s="201" t="s">
        <v>85</v>
      </c>
      <c r="C28" s="201" t="s">
        <v>498</v>
      </c>
      <c r="D28" s="201" t="s">
        <v>498</v>
      </c>
      <c r="E28" s="203">
        <v>295960.78</v>
      </c>
    </row>
    <row r="29" ht="15" customHeight="1" spans="1:5">
      <c r="A29" s="202" t="s">
        <v>521</v>
      </c>
      <c r="B29" s="201" t="s">
        <v>88</v>
      </c>
      <c r="C29" s="201" t="s">
        <v>498</v>
      </c>
      <c r="D29" s="201" t="s">
        <v>498</v>
      </c>
      <c r="E29" s="203">
        <v>0</v>
      </c>
    </row>
    <row r="30" ht="41.25" customHeight="1" spans="1:5">
      <c r="A30" s="205" t="s">
        <v>522</v>
      </c>
      <c r="B30" s="205"/>
      <c r="C30" s="205"/>
      <c r="D30" s="205"/>
      <c r="E30" s="205"/>
    </row>
    <row r="31" ht="15" customHeight="1" spans="1:5">
      <c r="A31" s="202" t="s">
        <v>523</v>
      </c>
      <c r="B31" s="202"/>
      <c r="C31" s="202"/>
      <c r="D31" s="202"/>
      <c r="E31" s="202"/>
    </row>
    <row r="33" spans="3:3">
      <c r="C33" s="206" t="s">
        <v>524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34" sqref="C34"/>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99" t="s">
        <v>525</v>
      </c>
    </row>
    <row r="2" spans="5:5">
      <c r="E2" s="200" t="s">
        <v>526</v>
      </c>
    </row>
    <row r="3" spans="1:5">
      <c r="A3" s="200" t="s">
        <v>2</v>
      </c>
      <c r="E3" s="200" t="s">
        <v>3</v>
      </c>
    </row>
    <row r="4" ht="15" customHeight="1" spans="1:5">
      <c r="A4" s="201" t="s">
        <v>492</v>
      </c>
      <c r="B4" s="201" t="s">
        <v>7</v>
      </c>
      <c r="C4" s="201" t="s">
        <v>493</v>
      </c>
      <c r="D4" s="201" t="s">
        <v>494</v>
      </c>
      <c r="E4" s="201" t="s">
        <v>495</v>
      </c>
    </row>
    <row r="5" ht="15" customHeight="1" spans="1:5">
      <c r="A5" s="201" t="s">
        <v>496</v>
      </c>
      <c r="B5" s="201"/>
      <c r="C5" s="201" t="s">
        <v>11</v>
      </c>
      <c r="D5" s="201" t="s">
        <v>12</v>
      </c>
      <c r="E5" s="201" t="s">
        <v>20</v>
      </c>
    </row>
    <row r="6" ht="15" customHeight="1" spans="1:5">
      <c r="A6" s="202" t="s">
        <v>527</v>
      </c>
      <c r="B6" s="201" t="s">
        <v>11</v>
      </c>
      <c r="C6" s="201" t="s">
        <v>498</v>
      </c>
      <c r="D6" s="201" t="s">
        <v>498</v>
      </c>
      <c r="E6" s="201" t="s">
        <v>498</v>
      </c>
    </row>
    <row r="7" ht="15" customHeight="1" spans="1:5">
      <c r="A7" s="202" t="s">
        <v>499</v>
      </c>
      <c r="B7" s="201" t="s">
        <v>12</v>
      </c>
      <c r="C7" s="203">
        <v>36800</v>
      </c>
      <c r="D7" s="203">
        <v>23126</v>
      </c>
      <c r="E7" s="203">
        <v>23126</v>
      </c>
    </row>
    <row r="8" ht="15" customHeight="1" spans="1:5">
      <c r="A8" s="202" t="s">
        <v>500</v>
      </c>
      <c r="B8" s="201" t="s">
        <v>20</v>
      </c>
      <c r="C8" s="203">
        <v>0</v>
      </c>
      <c r="D8" s="203">
        <v>0</v>
      </c>
      <c r="E8" s="203">
        <v>0</v>
      </c>
    </row>
    <row r="9" ht="15" customHeight="1" spans="1:5">
      <c r="A9" s="202" t="s">
        <v>501</v>
      </c>
      <c r="B9" s="201" t="s">
        <v>24</v>
      </c>
      <c r="C9" s="203">
        <v>24000</v>
      </c>
      <c r="D9" s="203">
        <v>19510</v>
      </c>
      <c r="E9" s="203">
        <v>19510</v>
      </c>
    </row>
    <row r="10" ht="15" customHeight="1" spans="1:5">
      <c r="A10" s="202" t="s">
        <v>502</v>
      </c>
      <c r="B10" s="201" t="s">
        <v>28</v>
      </c>
      <c r="C10" s="203">
        <v>0</v>
      </c>
      <c r="D10" s="203">
        <v>0</v>
      </c>
      <c r="E10" s="203">
        <v>0</v>
      </c>
    </row>
    <row r="11" ht="15" customHeight="1" spans="1:5">
      <c r="A11" s="202" t="s">
        <v>503</v>
      </c>
      <c r="B11" s="201" t="s">
        <v>32</v>
      </c>
      <c r="C11" s="203">
        <v>24000</v>
      </c>
      <c r="D11" s="203">
        <v>19510</v>
      </c>
      <c r="E11" s="203">
        <v>19510</v>
      </c>
    </row>
    <row r="12" ht="15" customHeight="1" spans="1:5">
      <c r="A12" s="202" t="s">
        <v>504</v>
      </c>
      <c r="B12" s="201" t="s">
        <v>36</v>
      </c>
      <c r="C12" s="203">
        <v>12800</v>
      </c>
      <c r="D12" s="203">
        <v>3616</v>
      </c>
      <c r="E12" s="203">
        <v>3616</v>
      </c>
    </row>
    <row r="13" ht="15" customHeight="1" spans="1:5">
      <c r="A13" s="202" t="s">
        <v>505</v>
      </c>
      <c r="B13" s="201" t="s">
        <v>40</v>
      </c>
      <c r="C13" s="201" t="s">
        <v>498</v>
      </c>
      <c r="D13" s="201" t="s">
        <v>498</v>
      </c>
      <c r="E13" s="203">
        <v>3616</v>
      </c>
    </row>
    <row r="14" ht="15" customHeight="1" spans="1:5">
      <c r="A14" s="202" t="s">
        <v>506</v>
      </c>
      <c r="B14" s="201" t="s">
        <v>43</v>
      </c>
      <c r="C14" s="201" t="s">
        <v>498</v>
      </c>
      <c r="D14" s="201" t="s">
        <v>498</v>
      </c>
      <c r="E14" s="203">
        <v>0</v>
      </c>
    </row>
    <row r="15" ht="15" customHeight="1" spans="1:5">
      <c r="A15" s="202" t="s">
        <v>507</v>
      </c>
      <c r="B15" s="201" t="s">
        <v>46</v>
      </c>
      <c r="C15" s="201" t="s">
        <v>498</v>
      </c>
      <c r="D15" s="201" t="s">
        <v>498</v>
      </c>
      <c r="E15" s="203">
        <v>0</v>
      </c>
    </row>
    <row r="16" ht="15" customHeight="1" spans="1:5">
      <c r="A16" s="202" t="s">
        <v>508</v>
      </c>
      <c r="B16" s="201" t="s">
        <v>49</v>
      </c>
      <c r="C16" s="201" t="s">
        <v>498</v>
      </c>
      <c r="D16" s="201" t="s">
        <v>498</v>
      </c>
      <c r="E16" s="201" t="s">
        <v>498</v>
      </c>
    </row>
    <row r="17" ht="15" customHeight="1" spans="1:5">
      <c r="A17" s="202" t="s">
        <v>509</v>
      </c>
      <c r="B17" s="201" t="s">
        <v>52</v>
      </c>
      <c r="C17" s="201" t="s">
        <v>498</v>
      </c>
      <c r="D17" s="201" t="s">
        <v>498</v>
      </c>
      <c r="E17" s="204">
        <v>0</v>
      </c>
    </row>
    <row r="18" ht="15" customHeight="1" spans="1:5">
      <c r="A18" s="202" t="s">
        <v>510</v>
      </c>
      <c r="B18" s="201" t="s">
        <v>55</v>
      </c>
      <c r="C18" s="201" t="s">
        <v>498</v>
      </c>
      <c r="D18" s="201" t="s">
        <v>498</v>
      </c>
      <c r="E18" s="204">
        <v>0</v>
      </c>
    </row>
    <row r="19" ht="15" customHeight="1" spans="1:5">
      <c r="A19" s="202" t="s">
        <v>511</v>
      </c>
      <c r="B19" s="201" t="s">
        <v>58</v>
      </c>
      <c r="C19" s="201" t="s">
        <v>498</v>
      </c>
      <c r="D19" s="201" t="s">
        <v>498</v>
      </c>
      <c r="E19" s="204">
        <v>0</v>
      </c>
    </row>
    <row r="20" ht="15" customHeight="1" spans="1:5">
      <c r="A20" s="202" t="s">
        <v>512</v>
      </c>
      <c r="B20" s="201" t="s">
        <v>61</v>
      </c>
      <c r="C20" s="201" t="s">
        <v>498</v>
      </c>
      <c r="D20" s="201" t="s">
        <v>498</v>
      </c>
      <c r="E20" s="204">
        <v>0</v>
      </c>
    </row>
    <row r="21" ht="15" customHeight="1" spans="1:5">
      <c r="A21" s="202" t="s">
        <v>513</v>
      </c>
      <c r="B21" s="201" t="s">
        <v>64</v>
      </c>
      <c r="C21" s="201" t="s">
        <v>498</v>
      </c>
      <c r="D21" s="201" t="s">
        <v>498</v>
      </c>
      <c r="E21" s="204">
        <v>2</v>
      </c>
    </row>
    <row r="22" ht="15" customHeight="1" spans="1:5">
      <c r="A22" s="202" t="s">
        <v>514</v>
      </c>
      <c r="B22" s="201" t="s">
        <v>67</v>
      </c>
      <c r="C22" s="201" t="s">
        <v>498</v>
      </c>
      <c r="D22" s="201" t="s">
        <v>498</v>
      </c>
      <c r="E22" s="204">
        <v>0</v>
      </c>
    </row>
    <row r="23" ht="15" customHeight="1" spans="1:5">
      <c r="A23" s="202" t="s">
        <v>515</v>
      </c>
      <c r="B23" s="201" t="s">
        <v>70</v>
      </c>
      <c r="C23" s="201" t="s">
        <v>498</v>
      </c>
      <c r="D23" s="201" t="s">
        <v>498</v>
      </c>
      <c r="E23" s="204">
        <v>16</v>
      </c>
    </row>
    <row r="24" ht="15" customHeight="1" spans="1:5">
      <c r="A24" s="202" t="s">
        <v>516</v>
      </c>
      <c r="B24" s="201" t="s">
        <v>73</v>
      </c>
      <c r="C24" s="201" t="s">
        <v>498</v>
      </c>
      <c r="D24" s="201" t="s">
        <v>498</v>
      </c>
      <c r="E24" s="204">
        <v>0</v>
      </c>
    </row>
    <row r="25" ht="15" customHeight="1" spans="1:5">
      <c r="A25" s="202" t="s">
        <v>517</v>
      </c>
      <c r="B25" s="201" t="s">
        <v>76</v>
      </c>
      <c r="C25" s="201" t="s">
        <v>498</v>
      </c>
      <c r="D25" s="201" t="s">
        <v>498</v>
      </c>
      <c r="E25" s="204">
        <v>0</v>
      </c>
    </row>
    <row r="26" ht="15" customHeight="1" spans="1:5">
      <c r="A26" s="202" t="s">
        <v>518</v>
      </c>
      <c r="B26" s="201" t="s">
        <v>79</v>
      </c>
      <c r="C26" s="201" t="s">
        <v>498</v>
      </c>
      <c r="D26" s="201" t="s">
        <v>498</v>
      </c>
      <c r="E26" s="204">
        <v>0</v>
      </c>
    </row>
    <row r="27" ht="41.25" customHeight="1" spans="1:5">
      <c r="A27" s="205" t="s">
        <v>528</v>
      </c>
      <c r="B27" s="205"/>
      <c r="C27" s="205"/>
      <c r="D27" s="205"/>
      <c r="E27" s="205"/>
    </row>
    <row r="29" spans="3:3">
      <c r="C29" s="206" t="s">
        <v>524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L20" sqref="L20"/>
    </sheetView>
  </sheetViews>
  <sheetFormatPr defaultColWidth="9" defaultRowHeight="14.25"/>
  <cols>
    <col min="1" max="1" width="6.26666666666667" style="166" customWidth="1"/>
    <col min="2" max="2" width="5.09166666666667" style="166" customWidth="1"/>
    <col min="3" max="4" width="9.725" style="166" customWidth="1"/>
    <col min="5" max="5" width="9.09166666666667" style="166" customWidth="1"/>
    <col min="6" max="6" width="9" style="166" customWidth="1"/>
    <col min="7" max="7" width="9.625" style="166" customWidth="1"/>
    <col min="8" max="8" width="9.125" style="166" customWidth="1"/>
    <col min="9" max="9" width="9.625" style="166" customWidth="1"/>
    <col min="10" max="10" width="7.5" style="166" customWidth="1"/>
    <col min="11" max="11" width="7.625" style="166" customWidth="1"/>
    <col min="12" max="12" width="6.125" style="166" customWidth="1"/>
    <col min="13" max="13" width="7.5" style="166" customWidth="1"/>
    <col min="14" max="14" width="8.625" style="167" customWidth="1"/>
    <col min="15" max="15" width="9.25" style="166" customWidth="1"/>
    <col min="16" max="16" width="9.09166666666667" style="166" customWidth="1"/>
    <col min="17" max="17" width="9" style="166"/>
    <col min="18" max="18" width="8.5" style="166" customWidth="1"/>
    <col min="19" max="19" width="8.375" style="166" customWidth="1"/>
    <col min="20" max="20" width="7.36666666666667" style="166" customWidth="1"/>
    <col min="21" max="21" width="6.725" style="166" customWidth="1"/>
    <col min="22" max="16384" width="9" style="166"/>
  </cols>
  <sheetData>
    <row r="1" s="164" customFormat="1" ht="36" customHeight="1" spans="1:21">
      <c r="A1" s="168" t="s">
        <v>529</v>
      </c>
      <c r="B1" s="168"/>
      <c r="C1" s="168"/>
      <c r="D1" s="168"/>
      <c r="E1" s="168"/>
      <c r="F1" s="168"/>
      <c r="G1" s="168"/>
      <c r="H1" s="168"/>
      <c r="I1" s="168"/>
      <c r="J1" s="168"/>
      <c r="K1" s="168"/>
      <c r="L1" s="168"/>
      <c r="M1" s="168"/>
      <c r="N1" s="183"/>
      <c r="O1" s="168"/>
      <c r="P1" s="168"/>
      <c r="Q1" s="168"/>
      <c r="R1" s="168"/>
      <c r="S1" s="168"/>
      <c r="T1" s="168"/>
      <c r="U1" s="168"/>
    </row>
    <row r="2" s="164" customFormat="1" ht="18" customHeight="1" spans="1:21">
      <c r="A2" s="169"/>
      <c r="B2" s="169"/>
      <c r="C2" s="169"/>
      <c r="D2" s="169"/>
      <c r="E2" s="169"/>
      <c r="F2" s="169"/>
      <c r="G2" s="169"/>
      <c r="H2" s="169"/>
      <c r="I2" s="169"/>
      <c r="J2" s="169"/>
      <c r="K2" s="169"/>
      <c r="L2" s="169"/>
      <c r="M2" s="169"/>
      <c r="N2" s="184"/>
      <c r="U2" s="193" t="s">
        <v>530</v>
      </c>
    </row>
    <row r="3" s="164" customFormat="1" ht="18" customHeight="1" spans="1:21">
      <c r="A3" s="170" t="s">
        <v>2</v>
      </c>
      <c r="B3" s="169"/>
      <c r="C3" s="169"/>
      <c r="D3" s="169"/>
      <c r="E3" s="171"/>
      <c r="F3" s="171"/>
      <c r="G3" s="169"/>
      <c r="H3" s="169"/>
      <c r="I3" s="169"/>
      <c r="J3" s="169"/>
      <c r="K3" s="169"/>
      <c r="L3" s="169"/>
      <c r="M3" s="169"/>
      <c r="N3" s="184"/>
      <c r="U3" s="193" t="s">
        <v>3</v>
      </c>
    </row>
    <row r="4" s="164" customFormat="1" ht="24" customHeight="1" spans="1:21">
      <c r="A4" s="172" t="s">
        <v>6</v>
      </c>
      <c r="B4" s="172" t="s">
        <v>7</v>
      </c>
      <c r="C4" s="173" t="s">
        <v>531</v>
      </c>
      <c r="D4" s="174" t="s">
        <v>532</v>
      </c>
      <c r="E4" s="172" t="s">
        <v>533</v>
      </c>
      <c r="F4" s="175" t="s">
        <v>534</v>
      </c>
      <c r="G4" s="176"/>
      <c r="H4" s="176"/>
      <c r="I4" s="176"/>
      <c r="J4" s="176"/>
      <c r="K4" s="176"/>
      <c r="L4" s="176"/>
      <c r="M4" s="176"/>
      <c r="N4" s="185"/>
      <c r="O4" s="186"/>
      <c r="P4" s="187" t="s">
        <v>535</v>
      </c>
      <c r="Q4" s="172" t="s">
        <v>536</v>
      </c>
      <c r="R4" s="173" t="s">
        <v>537</v>
      </c>
      <c r="S4" s="194"/>
      <c r="T4" s="195" t="s">
        <v>538</v>
      </c>
      <c r="U4" s="194"/>
    </row>
    <row r="5" s="164" customFormat="1" ht="36" customHeight="1" spans="1:21">
      <c r="A5" s="172"/>
      <c r="B5" s="172"/>
      <c r="C5" s="177"/>
      <c r="D5" s="174"/>
      <c r="E5" s="172"/>
      <c r="F5" s="178" t="s">
        <v>123</v>
      </c>
      <c r="G5" s="178"/>
      <c r="H5" s="178" t="s">
        <v>539</v>
      </c>
      <c r="I5" s="178"/>
      <c r="J5" s="188" t="s">
        <v>540</v>
      </c>
      <c r="K5" s="189"/>
      <c r="L5" s="190" t="s">
        <v>541</v>
      </c>
      <c r="M5" s="190"/>
      <c r="N5" s="191" t="s">
        <v>542</v>
      </c>
      <c r="O5" s="191"/>
      <c r="P5" s="187"/>
      <c r="Q5" s="172"/>
      <c r="R5" s="179"/>
      <c r="S5" s="196"/>
      <c r="T5" s="197"/>
      <c r="U5" s="196"/>
    </row>
    <row r="6" s="164" customFormat="1" ht="24" customHeight="1" spans="1:21">
      <c r="A6" s="172"/>
      <c r="B6" s="172"/>
      <c r="C6" s="179"/>
      <c r="D6" s="174"/>
      <c r="E6" s="172"/>
      <c r="F6" s="178" t="s">
        <v>543</v>
      </c>
      <c r="G6" s="180" t="s">
        <v>544</v>
      </c>
      <c r="H6" s="178" t="s">
        <v>543</v>
      </c>
      <c r="I6" s="180" t="s">
        <v>544</v>
      </c>
      <c r="J6" s="178" t="s">
        <v>543</v>
      </c>
      <c r="K6" s="180" t="s">
        <v>544</v>
      </c>
      <c r="L6" s="178" t="s">
        <v>543</v>
      </c>
      <c r="M6" s="180" t="s">
        <v>544</v>
      </c>
      <c r="N6" s="178" t="s">
        <v>543</v>
      </c>
      <c r="O6" s="180" t="s">
        <v>544</v>
      </c>
      <c r="P6" s="187"/>
      <c r="Q6" s="172"/>
      <c r="R6" s="178" t="s">
        <v>543</v>
      </c>
      <c r="S6" s="198" t="s">
        <v>544</v>
      </c>
      <c r="T6" s="178" t="s">
        <v>543</v>
      </c>
      <c r="U6" s="180" t="s">
        <v>544</v>
      </c>
    </row>
    <row r="7" s="165" customFormat="1" ht="24" customHeight="1" spans="1:21">
      <c r="A7" s="172" t="s">
        <v>10</v>
      </c>
      <c r="B7" s="172"/>
      <c r="C7" s="172">
        <v>1</v>
      </c>
      <c r="D7" s="180" t="s">
        <v>12</v>
      </c>
      <c r="E7" s="172">
        <v>3</v>
      </c>
      <c r="F7" s="172">
        <v>4</v>
      </c>
      <c r="G7" s="180" t="s">
        <v>28</v>
      </c>
      <c r="H7" s="172">
        <v>6</v>
      </c>
      <c r="I7" s="172">
        <v>7</v>
      </c>
      <c r="J7" s="180" t="s">
        <v>40</v>
      </c>
      <c r="K7" s="172">
        <v>9</v>
      </c>
      <c r="L7" s="172">
        <v>10</v>
      </c>
      <c r="M7" s="180" t="s">
        <v>49</v>
      </c>
      <c r="N7" s="172">
        <v>12</v>
      </c>
      <c r="O7" s="172">
        <v>13</v>
      </c>
      <c r="P7" s="180" t="s">
        <v>58</v>
      </c>
      <c r="Q7" s="172">
        <v>15</v>
      </c>
      <c r="R7" s="172">
        <v>16</v>
      </c>
      <c r="S7" s="180" t="s">
        <v>67</v>
      </c>
      <c r="T7" s="172">
        <v>18</v>
      </c>
      <c r="U7" s="172">
        <v>19</v>
      </c>
    </row>
    <row r="8" s="164" customFormat="1" ht="24" customHeight="1" spans="1:21">
      <c r="A8" s="181" t="s">
        <v>128</v>
      </c>
      <c r="B8" s="172">
        <v>1</v>
      </c>
      <c r="C8" s="172">
        <f>E8+G8+P8+Q8+S8+U8</f>
        <v>26256748.14</v>
      </c>
      <c r="D8" s="178">
        <f>E8+F8+P8+Q8+R8+T8</f>
        <v>36215405.49</v>
      </c>
      <c r="E8" s="178">
        <v>7632596.79</v>
      </c>
      <c r="F8" s="178">
        <f>H8+J8+L8+N8</f>
        <v>26876115.08</v>
      </c>
      <c r="G8" s="178">
        <f>I8+K8+M8+O8</f>
        <v>17402233.73</v>
      </c>
      <c r="H8" s="178">
        <v>23545282.63</v>
      </c>
      <c r="I8" s="178">
        <v>16043235.56</v>
      </c>
      <c r="J8" s="178">
        <v>445615</v>
      </c>
      <c r="K8" s="178">
        <v>169116.5</v>
      </c>
      <c r="L8" s="192">
        <v>0</v>
      </c>
      <c r="M8" s="192">
        <v>0</v>
      </c>
      <c r="N8" s="178">
        <v>2885217.45</v>
      </c>
      <c r="O8" s="178">
        <v>1189881.67</v>
      </c>
      <c r="P8" s="192">
        <v>0</v>
      </c>
      <c r="Q8" s="192">
        <v>0</v>
      </c>
      <c r="R8" s="178">
        <v>1706693.62</v>
      </c>
      <c r="S8" s="178">
        <v>1221917.62</v>
      </c>
      <c r="T8" s="192">
        <v>0</v>
      </c>
      <c r="U8" s="192">
        <v>0</v>
      </c>
    </row>
    <row r="9" s="164" customFormat="1" ht="49" customHeight="1" spans="1:21">
      <c r="A9" s="182" t="s">
        <v>545</v>
      </c>
      <c r="B9" s="182"/>
      <c r="C9" s="182"/>
      <c r="D9" s="182"/>
      <c r="E9" s="182"/>
      <c r="F9" s="182"/>
      <c r="G9" s="182"/>
      <c r="H9" s="182"/>
      <c r="I9" s="182"/>
      <c r="J9" s="182"/>
      <c r="K9" s="182"/>
      <c r="L9" s="182"/>
      <c r="M9" s="182"/>
      <c r="N9" s="182"/>
      <c r="O9" s="182"/>
      <c r="P9" s="182"/>
      <c r="Q9" s="182"/>
      <c r="R9" s="182"/>
      <c r="S9" s="182"/>
      <c r="T9" s="182"/>
      <c r="U9" s="182"/>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9" sqref="C9"/>
    </sheetView>
  </sheetViews>
  <sheetFormatPr defaultColWidth="9" defaultRowHeight="13.5" outlineLevelCol="2"/>
  <cols>
    <col min="1" max="1" width="56.875" style="1" customWidth="1"/>
    <col min="2" max="2" width="24.375" style="1" customWidth="1"/>
    <col min="3" max="3" width="41" style="1" customWidth="1"/>
    <col min="4" max="16384" width="9" style="1"/>
  </cols>
  <sheetData>
    <row r="1" ht="24.75" spans="1:3">
      <c r="A1" s="2" t="s">
        <v>546</v>
      </c>
      <c r="B1" s="2"/>
      <c r="C1" s="2"/>
    </row>
    <row r="2" ht="25.5" spans="1:3">
      <c r="A2" s="81" t="s">
        <v>547</v>
      </c>
      <c r="B2" s="2"/>
      <c r="C2" s="154" t="s">
        <v>548</v>
      </c>
    </row>
    <row r="3" ht="84" customHeight="1" spans="1:3">
      <c r="A3" s="155" t="s">
        <v>549</v>
      </c>
      <c r="B3" s="156" t="s">
        <v>550</v>
      </c>
      <c r="C3" s="157" t="s">
        <v>551</v>
      </c>
    </row>
    <row r="4" ht="81" customHeight="1" spans="1:3">
      <c r="A4" s="155"/>
      <c r="B4" s="158" t="s">
        <v>552</v>
      </c>
      <c r="C4" s="159" t="s">
        <v>553</v>
      </c>
    </row>
    <row r="5" ht="84" customHeight="1" spans="1:3">
      <c r="A5" s="155"/>
      <c r="B5" s="158" t="s">
        <v>554</v>
      </c>
      <c r="C5" s="160" t="s">
        <v>555</v>
      </c>
    </row>
    <row r="6" ht="48.75" spans="1:3">
      <c r="A6" s="155"/>
      <c r="B6" s="158" t="s">
        <v>556</v>
      </c>
      <c r="C6" s="160" t="s">
        <v>557</v>
      </c>
    </row>
    <row r="7" ht="90" customHeight="1" spans="1:3">
      <c r="A7" s="155"/>
      <c r="B7" s="158" t="s">
        <v>558</v>
      </c>
      <c r="C7" s="160" t="s">
        <v>559</v>
      </c>
    </row>
    <row r="8" ht="58" customHeight="1" spans="1:3">
      <c r="A8" s="161" t="s">
        <v>560</v>
      </c>
      <c r="B8" s="158" t="s">
        <v>561</v>
      </c>
      <c r="C8" s="159" t="s">
        <v>562</v>
      </c>
    </row>
    <row r="9" ht="37" customHeight="1" spans="1:3">
      <c r="A9" s="161"/>
      <c r="B9" s="162" t="s">
        <v>563</v>
      </c>
      <c r="C9" s="159" t="s">
        <v>564</v>
      </c>
    </row>
    <row r="10" ht="57" customHeight="1" spans="1:3">
      <c r="A10" s="163" t="s">
        <v>565</v>
      </c>
      <c r="B10" s="163"/>
      <c r="C10" s="159" t="s">
        <v>566</v>
      </c>
    </row>
    <row r="11" ht="57" customHeight="1" spans="1:3">
      <c r="A11" s="163" t="s">
        <v>567</v>
      </c>
      <c r="B11" s="163"/>
      <c r="C11" s="160" t="s">
        <v>568</v>
      </c>
    </row>
    <row r="12" ht="57" customHeight="1" spans="1:3">
      <c r="A12" s="163" t="s">
        <v>569</v>
      </c>
      <c r="B12" s="163"/>
      <c r="C12" s="160" t="s">
        <v>570</v>
      </c>
    </row>
    <row r="13" ht="57" customHeight="1" spans="1:3">
      <c r="A13" s="163" t="s">
        <v>571</v>
      </c>
      <c r="B13" s="163"/>
      <c r="C13" s="160" t="s">
        <v>572</v>
      </c>
    </row>
    <row r="14" ht="57" customHeight="1" spans="1:3">
      <c r="A14" s="163" t="s">
        <v>573</v>
      </c>
      <c r="B14" s="163"/>
      <c r="C14" s="160" t="s">
        <v>574</v>
      </c>
    </row>
  </sheetData>
  <mergeCells count="8">
    <mergeCell ref="A1:C1"/>
    <mergeCell ref="A10:B10"/>
    <mergeCell ref="A11:B11"/>
    <mergeCell ref="A12:B12"/>
    <mergeCell ref="A13:B13"/>
    <mergeCell ref="A14:B14"/>
    <mergeCell ref="A3:A7"/>
    <mergeCell ref="A8:A9"/>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zoomScale="80" zoomScaleNormal="80" topLeftCell="A6" workbookViewId="0">
      <selection activeCell="G23" sqref="G23:J23"/>
    </sheetView>
  </sheetViews>
  <sheetFormatPr defaultColWidth="9" defaultRowHeight="13.5"/>
  <cols>
    <col min="1" max="1" width="6.625" style="1" customWidth="1"/>
    <col min="2" max="2" width="27.125" style="1" customWidth="1"/>
    <col min="3" max="3" width="29.5333333333333" style="1" customWidth="1"/>
    <col min="4" max="6" width="15.625" style="1" customWidth="1"/>
    <col min="7" max="8" width="13.625" style="1" customWidth="1"/>
    <col min="9" max="9" width="12.625" style="1" customWidth="1"/>
    <col min="10" max="10" width="36" style="1" customWidth="1"/>
    <col min="11" max="12" width="9" style="1"/>
    <col min="13" max="13" width="13.75" style="1"/>
    <col min="14" max="16384" width="9" style="1"/>
  </cols>
  <sheetData>
    <row r="1" ht="26.25" customHeight="1" spans="1:10">
      <c r="A1" s="2" t="s">
        <v>575</v>
      </c>
      <c r="B1" s="2"/>
      <c r="C1" s="2"/>
      <c r="D1" s="2"/>
      <c r="E1" s="2"/>
      <c r="F1" s="2"/>
      <c r="G1" s="2"/>
      <c r="H1" s="2"/>
      <c r="I1" s="2"/>
      <c r="J1" s="2"/>
    </row>
    <row r="2" ht="26.25" customHeight="1" spans="1:10">
      <c r="A2" s="81"/>
      <c r="B2" s="82"/>
      <c r="C2" s="2"/>
      <c r="D2" s="2"/>
      <c r="E2" s="2"/>
      <c r="F2" s="2"/>
      <c r="G2" s="2"/>
      <c r="H2" s="2"/>
      <c r="I2" s="2"/>
      <c r="J2" s="146" t="s">
        <v>548</v>
      </c>
    </row>
    <row r="3" ht="26.25" customHeight="1" spans="1:10">
      <c r="A3" s="81" t="s">
        <v>547</v>
      </c>
      <c r="B3" s="82"/>
      <c r="C3" s="2"/>
      <c r="D3" s="2"/>
      <c r="E3" s="2"/>
      <c r="F3" s="2"/>
      <c r="G3" s="2"/>
      <c r="H3" s="2"/>
      <c r="I3" s="2"/>
      <c r="J3" s="146" t="s">
        <v>576</v>
      </c>
    </row>
    <row r="4" ht="15.75" customHeight="1" spans="1:10">
      <c r="A4" s="83" t="s">
        <v>577</v>
      </c>
      <c r="B4" s="84"/>
      <c r="C4" s="85"/>
      <c r="D4" s="85"/>
      <c r="E4" s="85"/>
      <c r="F4" s="85"/>
      <c r="G4" s="85"/>
      <c r="H4" s="85"/>
      <c r="I4" s="85"/>
      <c r="J4" s="85"/>
    </row>
    <row r="5" ht="15.75" customHeight="1" spans="1:10">
      <c r="A5" s="86" t="s">
        <v>578</v>
      </c>
      <c r="B5" s="87"/>
      <c r="C5" s="88" t="s">
        <v>579</v>
      </c>
      <c r="D5" s="88"/>
      <c r="E5" s="88"/>
      <c r="F5" s="88"/>
      <c r="G5" s="88"/>
      <c r="H5" s="88"/>
      <c r="I5" s="88"/>
      <c r="J5" s="129"/>
    </row>
    <row r="6" ht="15" spans="1:10">
      <c r="A6" s="89"/>
      <c r="B6" s="90"/>
      <c r="C6" s="91"/>
      <c r="D6" s="92"/>
      <c r="E6" s="92"/>
      <c r="F6" s="92"/>
      <c r="G6" s="92"/>
      <c r="H6" s="92"/>
      <c r="I6" s="92"/>
      <c r="J6" s="110"/>
    </row>
    <row r="7" ht="20" customHeight="1" spans="1:10">
      <c r="A7" s="93" t="s">
        <v>580</v>
      </c>
      <c r="B7" s="94" t="s">
        <v>581</v>
      </c>
      <c r="C7" s="94"/>
      <c r="D7" s="95" t="s">
        <v>582</v>
      </c>
      <c r="E7" s="95" t="s">
        <v>583</v>
      </c>
      <c r="F7" s="95" t="s">
        <v>583</v>
      </c>
      <c r="G7" s="96" t="s">
        <v>584</v>
      </c>
      <c r="H7" s="96" t="s">
        <v>585</v>
      </c>
      <c r="I7" s="141" t="s">
        <v>586</v>
      </c>
      <c r="J7" s="95"/>
    </row>
    <row r="8" ht="26" customHeight="1" spans="1:10">
      <c r="A8" s="93"/>
      <c r="B8" s="94"/>
      <c r="C8" s="94"/>
      <c r="D8" s="96" t="s">
        <v>493</v>
      </c>
      <c r="E8" s="96" t="s">
        <v>587</v>
      </c>
      <c r="F8" s="96" t="s">
        <v>588</v>
      </c>
      <c r="G8" s="97"/>
      <c r="H8" s="97"/>
      <c r="I8" s="133"/>
      <c r="J8" s="96"/>
    </row>
    <row r="9" ht="30" customHeight="1" spans="1:10">
      <c r="A9" s="93"/>
      <c r="B9" s="94" t="s">
        <v>589</v>
      </c>
      <c r="C9" s="94"/>
      <c r="D9" s="96">
        <v>4556.37</v>
      </c>
      <c r="E9" s="98">
        <v>5339.2</v>
      </c>
      <c r="F9" s="96">
        <v>9895.57</v>
      </c>
      <c r="G9" s="96">
        <v>9895.57</v>
      </c>
      <c r="H9" s="99">
        <f t="shared" ref="H9:H12" si="0">G9/F9</f>
        <v>1</v>
      </c>
      <c r="I9" s="147"/>
      <c r="J9" s="112"/>
    </row>
    <row r="10" ht="33" customHeight="1" spans="1:10">
      <c r="A10" s="93"/>
      <c r="B10" s="96" t="s">
        <v>226</v>
      </c>
      <c r="C10" s="94" t="s">
        <v>589</v>
      </c>
      <c r="D10" s="94">
        <v>4556.37</v>
      </c>
      <c r="E10" s="100">
        <v>-3731.06</v>
      </c>
      <c r="F10" s="94">
        <v>825.31</v>
      </c>
      <c r="G10" s="94">
        <v>825.31</v>
      </c>
      <c r="H10" s="99">
        <f t="shared" si="0"/>
        <v>1</v>
      </c>
      <c r="I10" s="147"/>
      <c r="J10" s="112"/>
    </row>
    <row r="11" ht="33" customHeight="1" spans="1:10">
      <c r="A11" s="93"/>
      <c r="B11" s="96" t="s">
        <v>227</v>
      </c>
      <c r="C11" s="94" t="s">
        <v>589</v>
      </c>
      <c r="D11" s="94">
        <v>0</v>
      </c>
      <c r="E11" s="94">
        <v>9070.26</v>
      </c>
      <c r="F11" s="94">
        <v>9070.26</v>
      </c>
      <c r="G11" s="94">
        <v>9070.26</v>
      </c>
      <c r="H11" s="99">
        <f t="shared" si="0"/>
        <v>1</v>
      </c>
      <c r="I11" s="147"/>
      <c r="J11" s="112"/>
    </row>
    <row r="12" ht="16.5" customHeight="1" spans="1:10">
      <c r="A12" s="93"/>
      <c r="B12" s="96"/>
      <c r="C12" s="101" t="s">
        <v>590</v>
      </c>
      <c r="D12" s="94">
        <v>0</v>
      </c>
      <c r="E12" s="94">
        <v>8979.18</v>
      </c>
      <c r="F12" s="94">
        <v>8979.18</v>
      </c>
      <c r="G12" s="94">
        <v>8979.18</v>
      </c>
      <c r="H12" s="102">
        <f t="shared" si="0"/>
        <v>1</v>
      </c>
      <c r="I12" s="147"/>
      <c r="J12" s="112"/>
    </row>
    <row r="13" ht="16.5" customHeight="1" spans="1:10">
      <c r="A13" s="93"/>
      <c r="B13" s="96"/>
      <c r="C13" s="103" t="s">
        <v>591</v>
      </c>
      <c r="D13" s="94"/>
      <c r="E13" s="94"/>
      <c r="F13" s="94"/>
      <c r="G13" s="94"/>
      <c r="H13" s="99"/>
      <c r="I13" s="147"/>
      <c r="J13" s="112"/>
    </row>
    <row r="14" ht="16.5" customHeight="1" spans="1:10">
      <c r="A14" s="93"/>
      <c r="B14" s="96"/>
      <c r="C14" s="104"/>
      <c r="D14" s="94">
        <v>0</v>
      </c>
      <c r="E14" s="105">
        <v>0.28</v>
      </c>
      <c r="F14" s="105">
        <v>0.28</v>
      </c>
      <c r="G14" s="105">
        <v>0.28</v>
      </c>
      <c r="H14" s="102">
        <f>G14/F14</f>
        <v>1</v>
      </c>
      <c r="I14" s="147"/>
      <c r="J14" s="112"/>
    </row>
    <row r="15" ht="16.5" customHeight="1" spans="1:10">
      <c r="A15" s="93"/>
      <c r="B15" s="96"/>
      <c r="C15" s="106" t="s">
        <v>592</v>
      </c>
      <c r="D15" s="94"/>
      <c r="E15" s="105"/>
      <c r="F15" s="105"/>
      <c r="G15" s="105"/>
      <c r="H15" s="99"/>
      <c r="I15" s="147"/>
      <c r="J15" s="112"/>
    </row>
    <row r="16" ht="16.5" customHeight="1" spans="1:10">
      <c r="A16" s="93"/>
      <c r="B16" s="96"/>
      <c r="C16" s="107"/>
      <c r="D16" s="108">
        <v>0</v>
      </c>
      <c r="E16" s="94">
        <v>90.8</v>
      </c>
      <c r="F16" s="94">
        <v>90.8</v>
      </c>
      <c r="G16" s="94">
        <v>90.8</v>
      </c>
      <c r="H16" s="102">
        <f>G16/F16</f>
        <v>1</v>
      </c>
      <c r="I16" s="147"/>
      <c r="J16" s="112"/>
    </row>
    <row r="17" ht="16.5" customHeight="1" spans="1:10">
      <c r="A17" s="109"/>
      <c r="B17" s="110"/>
      <c r="C17" s="107" t="s">
        <v>593</v>
      </c>
      <c r="D17" s="111"/>
      <c r="E17" s="112"/>
      <c r="F17" s="112"/>
      <c r="G17" s="112"/>
      <c r="H17" s="99"/>
      <c r="I17" s="90"/>
      <c r="J17" s="148"/>
    </row>
    <row r="18" ht="50" customHeight="1" spans="1:10">
      <c r="A18" s="113" t="s">
        <v>594</v>
      </c>
      <c r="B18" s="95"/>
      <c r="C18" s="114" t="s">
        <v>595</v>
      </c>
      <c r="D18" s="115"/>
      <c r="E18" s="115"/>
      <c r="F18" s="115"/>
      <c r="G18" s="115"/>
      <c r="H18" s="115"/>
      <c r="I18" s="149"/>
      <c r="J18" s="150"/>
    </row>
    <row r="19" ht="50" customHeight="1" spans="1:10">
      <c r="A19" s="113"/>
      <c r="B19" s="95"/>
      <c r="C19" s="116"/>
      <c r="D19" s="116"/>
      <c r="E19" s="116"/>
      <c r="F19" s="116"/>
      <c r="G19" s="116"/>
      <c r="H19" s="116"/>
      <c r="I19" s="116"/>
      <c r="J19" s="150"/>
    </row>
    <row r="20" ht="50" customHeight="1" spans="1:10">
      <c r="A20" s="117"/>
      <c r="B20" s="110"/>
      <c r="C20" s="118"/>
      <c r="D20" s="118"/>
      <c r="E20" s="118"/>
      <c r="F20" s="118"/>
      <c r="G20" s="118"/>
      <c r="H20" s="118"/>
      <c r="I20" s="118"/>
      <c r="J20" s="151"/>
    </row>
    <row r="21" ht="14.25" spans="1:11">
      <c r="A21" s="119" t="s">
        <v>596</v>
      </c>
      <c r="B21" s="120"/>
      <c r="C21" s="121"/>
      <c r="D21" s="121"/>
      <c r="E21" s="121"/>
      <c r="F21" s="121"/>
      <c r="G21" s="121"/>
      <c r="H21" s="121"/>
      <c r="I21" s="121"/>
      <c r="J21" s="121"/>
      <c r="K21" s="152"/>
    </row>
    <row r="22" ht="14.25" spans="1:11">
      <c r="A22" s="120"/>
      <c r="B22" s="120"/>
      <c r="C22" s="120"/>
      <c r="D22" s="120"/>
      <c r="E22" s="120"/>
      <c r="F22" s="120"/>
      <c r="G22" s="122"/>
      <c r="H22" s="123"/>
      <c r="I22" s="153"/>
      <c r="J22" s="120"/>
      <c r="K22" s="152"/>
    </row>
    <row r="23" ht="19.5" spans="1:10">
      <c r="A23" s="124" t="s">
        <v>597</v>
      </c>
      <c r="B23" s="124"/>
      <c r="C23" s="124"/>
      <c r="D23" s="125" t="s">
        <v>598</v>
      </c>
      <c r="E23" s="125"/>
      <c r="F23" s="125"/>
      <c r="G23" s="126" t="s">
        <v>599</v>
      </c>
      <c r="H23" s="126"/>
      <c r="I23" s="126"/>
      <c r="J23" s="126"/>
    </row>
    <row r="24" ht="49" customHeight="1" spans="1:10">
      <c r="A24" s="127" t="s">
        <v>600</v>
      </c>
      <c r="B24" s="128" t="s">
        <v>601</v>
      </c>
      <c r="C24" s="95" t="s">
        <v>602</v>
      </c>
      <c r="D24" s="88" t="s">
        <v>603</v>
      </c>
      <c r="E24" s="129"/>
      <c r="F24" s="130" t="s">
        <v>604</v>
      </c>
      <c r="G24" s="131" t="s">
        <v>605</v>
      </c>
      <c r="H24" s="132" t="s">
        <v>606</v>
      </c>
      <c r="I24" s="132" t="s">
        <v>607</v>
      </c>
      <c r="J24" s="132" t="s">
        <v>608</v>
      </c>
    </row>
    <row r="25" ht="49" customHeight="1" spans="1:10">
      <c r="A25" s="127"/>
      <c r="B25" s="128"/>
      <c r="C25" s="96" t="s">
        <v>609</v>
      </c>
      <c r="D25" s="133"/>
      <c r="E25" s="96"/>
      <c r="F25" s="134" t="s">
        <v>610</v>
      </c>
      <c r="G25" s="126" t="s">
        <v>611</v>
      </c>
      <c r="H25" s="132"/>
      <c r="I25" s="132"/>
      <c r="J25" s="132"/>
    </row>
    <row r="26" ht="49" customHeight="1" spans="1:10">
      <c r="A26" s="128" t="s">
        <v>612</v>
      </c>
      <c r="B26" s="95" t="s">
        <v>613</v>
      </c>
      <c r="C26" s="135" t="s">
        <v>614</v>
      </c>
      <c r="D26" s="133" t="s">
        <v>615</v>
      </c>
      <c r="E26" s="96"/>
      <c r="F26" s="125" t="s">
        <v>616</v>
      </c>
      <c r="G26" s="125" t="s">
        <v>617</v>
      </c>
      <c r="H26" s="125">
        <v>10</v>
      </c>
      <c r="I26" s="125">
        <v>10</v>
      </c>
      <c r="J26" s="125"/>
    </row>
    <row r="27" ht="49" customHeight="1" spans="1:10">
      <c r="A27" s="128"/>
      <c r="B27" s="129" t="s">
        <v>618</v>
      </c>
      <c r="C27" s="135" t="s">
        <v>619</v>
      </c>
      <c r="D27" s="133">
        <v>100</v>
      </c>
      <c r="E27" s="96"/>
      <c r="F27" s="125" t="s">
        <v>620</v>
      </c>
      <c r="G27" s="136">
        <v>1</v>
      </c>
      <c r="H27" s="125">
        <v>10</v>
      </c>
      <c r="I27" s="125">
        <v>10</v>
      </c>
      <c r="J27" s="125"/>
    </row>
    <row r="28" ht="49" customHeight="1" spans="1:10">
      <c r="A28" s="128"/>
      <c r="B28" s="129" t="s">
        <v>621</v>
      </c>
      <c r="C28" s="135" t="s">
        <v>622</v>
      </c>
      <c r="D28" s="133" t="s">
        <v>623</v>
      </c>
      <c r="E28" s="96"/>
      <c r="F28" s="125" t="s">
        <v>620</v>
      </c>
      <c r="G28" s="136">
        <v>1</v>
      </c>
      <c r="H28" s="125">
        <v>10</v>
      </c>
      <c r="I28" s="125">
        <v>10</v>
      </c>
      <c r="J28" s="125"/>
    </row>
    <row r="29" ht="49" customHeight="1" spans="1:10">
      <c r="A29" s="128"/>
      <c r="B29" s="97" t="s">
        <v>624</v>
      </c>
      <c r="C29" s="135" t="s">
        <v>625</v>
      </c>
      <c r="D29" s="133" t="s">
        <v>626</v>
      </c>
      <c r="E29" s="96"/>
      <c r="F29" s="125" t="s">
        <v>627</v>
      </c>
      <c r="G29" s="125" t="s">
        <v>628</v>
      </c>
      <c r="H29" s="125">
        <v>10</v>
      </c>
      <c r="I29" s="125">
        <v>10</v>
      </c>
      <c r="J29" s="125"/>
    </row>
    <row r="30" ht="39" customHeight="1" spans="1:10">
      <c r="A30" s="128" t="s">
        <v>629</v>
      </c>
      <c r="B30" s="96" t="s">
        <v>630</v>
      </c>
      <c r="C30" s="135" t="s">
        <v>631</v>
      </c>
      <c r="D30" s="133">
        <v>100</v>
      </c>
      <c r="E30" s="96"/>
      <c r="F30" s="125" t="s">
        <v>620</v>
      </c>
      <c r="G30" s="136">
        <v>1</v>
      </c>
      <c r="H30" s="125">
        <v>10</v>
      </c>
      <c r="I30" s="125">
        <v>10</v>
      </c>
      <c r="J30" s="125"/>
    </row>
    <row r="31" ht="30" customHeight="1" spans="1:10">
      <c r="A31" s="128"/>
      <c r="B31" s="96" t="s">
        <v>632</v>
      </c>
      <c r="C31" s="135" t="s">
        <v>633</v>
      </c>
      <c r="D31" s="133" t="s">
        <v>634</v>
      </c>
      <c r="E31" s="96"/>
      <c r="F31" s="125" t="s">
        <v>635</v>
      </c>
      <c r="G31" s="125" t="s">
        <v>636</v>
      </c>
      <c r="H31" s="125">
        <v>10</v>
      </c>
      <c r="I31" s="125">
        <v>10</v>
      </c>
      <c r="J31" s="125"/>
    </row>
    <row r="32" ht="32" customHeight="1" spans="1:10">
      <c r="A32" s="128"/>
      <c r="B32" s="96" t="s">
        <v>637</v>
      </c>
      <c r="C32" s="135" t="s">
        <v>638</v>
      </c>
      <c r="D32" s="133">
        <v>100</v>
      </c>
      <c r="E32" s="96"/>
      <c r="F32" s="125" t="s">
        <v>620</v>
      </c>
      <c r="G32" s="136">
        <v>1</v>
      </c>
      <c r="H32" s="125">
        <v>10</v>
      </c>
      <c r="I32" s="125">
        <v>10</v>
      </c>
      <c r="J32" s="125"/>
    </row>
    <row r="33" ht="36" customHeight="1" spans="1:10">
      <c r="A33" s="128"/>
      <c r="B33" s="110" t="s">
        <v>639</v>
      </c>
      <c r="C33" s="137" t="s">
        <v>640</v>
      </c>
      <c r="D33" s="92" t="s">
        <v>641</v>
      </c>
      <c r="E33" s="110"/>
      <c r="F33" s="126" t="s">
        <v>642</v>
      </c>
      <c r="G33" s="126" t="s">
        <v>643</v>
      </c>
      <c r="H33" s="125">
        <v>10</v>
      </c>
      <c r="I33" s="125">
        <v>10</v>
      </c>
      <c r="J33" s="126"/>
    </row>
    <row r="34" ht="24" customHeight="1" spans="1:10">
      <c r="A34" s="138" t="s">
        <v>644</v>
      </c>
      <c r="B34" s="139" t="s">
        <v>645</v>
      </c>
      <c r="C34" s="140" t="s">
        <v>646</v>
      </c>
      <c r="D34" s="141" t="s">
        <v>647</v>
      </c>
      <c r="E34" s="139"/>
      <c r="F34" s="142" t="s">
        <v>620</v>
      </c>
      <c r="G34" s="143">
        <v>0.88</v>
      </c>
      <c r="H34" s="144">
        <v>10</v>
      </c>
      <c r="I34" s="144">
        <v>10</v>
      </c>
      <c r="J34" s="142"/>
    </row>
    <row r="35" ht="28" customHeight="1" spans="1:10">
      <c r="A35" s="138"/>
      <c r="B35" s="139"/>
      <c r="C35" s="140"/>
      <c r="D35" s="92"/>
      <c r="E35" s="142"/>
      <c r="F35" s="142"/>
      <c r="G35" s="142"/>
      <c r="H35" s="125"/>
      <c r="I35" s="125"/>
      <c r="J35" s="142"/>
    </row>
    <row r="36" ht="43" customHeight="1" spans="1:10">
      <c r="A36" s="145"/>
      <c r="B36" s="142"/>
      <c r="C36" s="140" t="s">
        <v>648</v>
      </c>
      <c r="D36" s="92" t="s">
        <v>649</v>
      </c>
      <c r="E36" s="142"/>
      <c r="F36" s="142" t="s">
        <v>650</v>
      </c>
      <c r="G36" s="143">
        <v>0.95</v>
      </c>
      <c r="H36" s="125">
        <v>10</v>
      </c>
      <c r="I36" s="125">
        <v>10</v>
      </c>
      <c r="J36" s="142"/>
    </row>
    <row r="37" ht="33" customHeight="1" spans="1:10">
      <c r="A37" s="128" t="s">
        <v>651</v>
      </c>
      <c r="B37" s="128"/>
      <c r="C37" s="96" t="s">
        <v>574</v>
      </c>
      <c r="D37" s="96"/>
      <c r="E37" s="96"/>
      <c r="F37" s="96"/>
      <c r="G37" s="96"/>
      <c r="H37" s="96"/>
      <c r="I37" s="96"/>
      <c r="J37" s="96"/>
    </row>
    <row r="38" s="80" customFormat="1" spans="1:8">
      <c r="A38" s="45" t="s">
        <v>652</v>
      </c>
      <c r="B38" s="45"/>
      <c r="C38" s="45"/>
      <c r="D38" s="45"/>
      <c r="E38" s="45"/>
      <c r="F38" s="45"/>
      <c r="G38" s="45"/>
      <c r="H38" s="45"/>
    </row>
    <row r="39" s="80" customFormat="1" spans="1:8">
      <c r="A39" s="45" t="s">
        <v>653</v>
      </c>
      <c r="B39" s="45"/>
      <c r="C39" s="45"/>
      <c r="D39" s="45"/>
      <c r="E39" s="45"/>
      <c r="F39" s="45"/>
      <c r="G39" s="45"/>
      <c r="H39" s="45"/>
    </row>
  </sheetData>
  <mergeCells count="64">
    <mergeCell ref="A1:J1"/>
    <mergeCell ref="A3:B3"/>
    <mergeCell ref="A4:J4"/>
    <mergeCell ref="B9:C9"/>
    <mergeCell ref="A23:C23"/>
    <mergeCell ref="D23:F23"/>
    <mergeCell ref="G23:J23"/>
    <mergeCell ref="D26:E26"/>
    <mergeCell ref="D27:E27"/>
    <mergeCell ref="D28:E28"/>
    <mergeCell ref="D29:E29"/>
    <mergeCell ref="D30:E30"/>
    <mergeCell ref="D31:E31"/>
    <mergeCell ref="D32:E32"/>
    <mergeCell ref="D33:E33"/>
    <mergeCell ref="D36:E36"/>
    <mergeCell ref="A37:B37"/>
    <mergeCell ref="C37:J37"/>
    <mergeCell ref="A38:H38"/>
    <mergeCell ref="A39:H39"/>
    <mergeCell ref="A7:A17"/>
    <mergeCell ref="A24:A25"/>
    <mergeCell ref="A26:A29"/>
    <mergeCell ref="A30:A33"/>
    <mergeCell ref="A34:A36"/>
    <mergeCell ref="B11:B17"/>
    <mergeCell ref="B24:B25"/>
    <mergeCell ref="B34:B36"/>
    <mergeCell ref="C34:C35"/>
    <mergeCell ref="D12:D13"/>
    <mergeCell ref="D14:D15"/>
    <mergeCell ref="D16:D17"/>
    <mergeCell ref="E12:E13"/>
    <mergeCell ref="E14:E15"/>
    <mergeCell ref="E16:E17"/>
    <mergeCell ref="F12:F13"/>
    <mergeCell ref="F14:F15"/>
    <mergeCell ref="F16:F17"/>
    <mergeCell ref="F34:F35"/>
    <mergeCell ref="G7:G8"/>
    <mergeCell ref="G12:G13"/>
    <mergeCell ref="G14:G15"/>
    <mergeCell ref="G16:G17"/>
    <mergeCell ref="G34:G35"/>
    <mergeCell ref="H7:H8"/>
    <mergeCell ref="H12:H13"/>
    <mergeCell ref="H14:H15"/>
    <mergeCell ref="H16:H17"/>
    <mergeCell ref="H24:H25"/>
    <mergeCell ref="H34:H35"/>
    <mergeCell ref="I24:I25"/>
    <mergeCell ref="I34:I35"/>
    <mergeCell ref="J24:J25"/>
    <mergeCell ref="J34:J35"/>
    <mergeCell ref="A5:B6"/>
    <mergeCell ref="C5:J6"/>
    <mergeCell ref="B7:C8"/>
    <mergeCell ref="I7:J8"/>
    <mergeCell ref="I9:J17"/>
    <mergeCell ref="A18:B20"/>
    <mergeCell ref="C18:J20"/>
    <mergeCell ref="A21:J22"/>
    <mergeCell ref="D24:E25"/>
    <mergeCell ref="D34:E3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5"/>
  <sheetViews>
    <sheetView workbookViewId="0">
      <selection activeCell="K28" sqref="K28"/>
    </sheetView>
  </sheetViews>
  <sheetFormatPr defaultColWidth="9" defaultRowHeight="13.5"/>
  <cols>
    <col min="1" max="2" width="9" style="1"/>
    <col min="3" max="3" width="12.875" style="1" customWidth="1"/>
    <col min="4" max="4" width="11.125" style="1"/>
    <col min="5" max="12" width="9" style="1"/>
    <col min="13" max="14" width="19.875" style="1" customWidth="1"/>
    <col min="15" max="15" width="15.125" style="1" customWidth="1"/>
    <col min="16" max="16384" width="9" style="1"/>
  </cols>
  <sheetData>
    <row r="1" ht="24.75" spans="1:10">
      <c r="A1" s="2" t="s">
        <v>654</v>
      </c>
      <c r="B1" s="2"/>
      <c r="C1" s="2"/>
      <c r="D1" s="2"/>
      <c r="E1" s="2"/>
      <c r="F1" s="2"/>
      <c r="G1" s="2"/>
      <c r="H1" s="2"/>
      <c r="I1" s="2"/>
      <c r="J1" s="2"/>
    </row>
    <row r="2" customHeight="1" spans="1:10">
      <c r="A2" s="3" t="s">
        <v>655</v>
      </c>
      <c r="B2" s="3"/>
      <c r="C2" s="3"/>
      <c r="D2" s="3"/>
      <c r="E2" s="3"/>
      <c r="F2" s="3"/>
      <c r="G2" s="3"/>
      <c r="H2" s="3"/>
      <c r="I2" s="47" t="s">
        <v>548</v>
      </c>
      <c r="J2" s="47"/>
    </row>
    <row r="3" ht="15" customHeight="1" spans="1:10">
      <c r="A3" s="3"/>
      <c r="B3" s="3"/>
      <c r="C3" s="3"/>
      <c r="D3" s="3"/>
      <c r="E3" s="3"/>
      <c r="F3" s="3"/>
      <c r="G3" s="3"/>
      <c r="H3" s="3"/>
      <c r="I3" s="47" t="s">
        <v>576</v>
      </c>
      <c r="J3" s="47"/>
    </row>
    <row r="4" ht="15" customHeight="1" spans="1:15">
      <c r="A4" s="4" t="s">
        <v>656</v>
      </c>
      <c r="B4" s="5" t="s">
        <v>657</v>
      </c>
      <c r="C4" s="5"/>
      <c r="D4" s="5"/>
      <c r="E4" s="5"/>
      <c r="F4" s="5"/>
      <c r="G4" s="5"/>
      <c r="H4" s="5"/>
      <c r="I4" s="5"/>
      <c r="J4" s="5"/>
      <c r="N4" s="48"/>
      <c r="O4" s="49"/>
    </row>
    <row r="5" ht="15" customHeight="1" spans="1:15">
      <c r="A5" s="6" t="s">
        <v>658</v>
      </c>
      <c r="B5" s="7" t="s">
        <v>579</v>
      </c>
      <c r="C5" s="7"/>
      <c r="D5" s="7"/>
      <c r="E5" s="8" t="s">
        <v>659</v>
      </c>
      <c r="F5" s="5" t="s">
        <v>579</v>
      </c>
      <c r="G5" s="5"/>
      <c r="H5" s="5"/>
      <c r="I5" s="5"/>
      <c r="J5" s="5"/>
      <c r="N5" s="48"/>
      <c r="O5" s="49"/>
    </row>
    <row r="6" ht="14.25" spans="1:15">
      <c r="A6" s="6"/>
      <c r="B6" s="7"/>
      <c r="C6" s="7"/>
      <c r="D6" s="7"/>
      <c r="E6" s="7" t="s">
        <v>610</v>
      </c>
      <c r="F6" s="5"/>
      <c r="G6" s="5"/>
      <c r="H6" s="5"/>
      <c r="I6" s="5"/>
      <c r="J6" s="5"/>
      <c r="N6" s="48"/>
      <c r="O6" s="49"/>
    </row>
    <row r="7" ht="15" customHeight="1" spans="1:10">
      <c r="A7" s="6" t="s">
        <v>660</v>
      </c>
      <c r="B7" s="7"/>
      <c r="C7" s="9" t="s">
        <v>582</v>
      </c>
      <c r="D7" s="9" t="s">
        <v>661</v>
      </c>
      <c r="E7" s="8" t="s">
        <v>661</v>
      </c>
      <c r="F7" s="5" t="s">
        <v>606</v>
      </c>
      <c r="G7" s="5"/>
      <c r="H7" s="5" t="s">
        <v>662</v>
      </c>
      <c r="I7" s="5" t="s">
        <v>607</v>
      </c>
      <c r="J7" s="5"/>
    </row>
    <row r="8" ht="14.25" spans="1:10">
      <c r="A8" s="6"/>
      <c r="B8" s="7"/>
      <c r="C8" s="7" t="s">
        <v>493</v>
      </c>
      <c r="D8" s="7" t="s">
        <v>493</v>
      </c>
      <c r="E8" s="7" t="s">
        <v>663</v>
      </c>
      <c r="F8" s="5"/>
      <c r="G8" s="5"/>
      <c r="H8" s="5"/>
      <c r="I8" s="5"/>
      <c r="J8" s="5"/>
    </row>
    <row r="9" ht="27" customHeight="1" spans="1:10">
      <c r="A9" s="6"/>
      <c r="B9" s="7" t="s">
        <v>589</v>
      </c>
      <c r="C9" s="10">
        <v>0</v>
      </c>
      <c r="D9" s="7">
        <v>6059.25</v>
      </c>
      <c r="E9" s="7">
        <v>6059.25</v>
      </c>
      <c r="F9" s="7">
        <v>10</v>
      </c>
      <c r="G9" s="7"/>
      <c r="H9" s="11">
        <f>E9/D9</f>
        <v>1</v>
      </c>
      <c r="I9" s="7">
        <v>10</v>
      </c>
      <c r="J9" s="7"/>
    </row>
    <row r="10" ht="15" customHeight="1" spans="1:10">
      <c r="A10" s="6"/>
      <c r="B10" s="12" t="s">
        <v>590</v>
      </c>
      <c r="C10" s="10">
        <v>0</v>
      </c>
      <c r="D10" s="7">
        <v>6059.25</v>
      </c>
      <c r="E10" s="7">
        <v>6059.25</v>
      </c>
      <c r="F10" s="7" t="s">
        <v>498</v>
      </c>
      <c r="G10" s="7"/>
      <c r="H10" s="7" t="s">
        <v>498</v>
      </c>
      <c r="I10" s="7" t="s">
        <v>498</v>
      </c>
      <c r="J10" s="7"/>
    </row>
    <row r="11" ht="26.25" spans="1:10">
      <c r="A11" s="6"/>
      <c r="B11" s="13" t="s">
        <v>591</v>
      </c>
      <c r="C11" s="10"/>
      <c r="D11" s="7"/>
      <c r="E11" s="7"/>
      <c r="F11" s="7"/>
      <c r="G11" s="7"/>
      <c r="H11" s="7"/>
      <c r="I11" s="7"/>
      <c r="J11" s="7"/>
    </row>
    <row r="12" ht="27" customHeight="1" spans="1:10">
      <c r="A12" s="6"/>
      <c r="B12" s="13" t="s">
        <v>592</v>
      </c>
      <c r="C12" s="10">
        <v>0</v>
      </c>
      <c r="D12" s="10">
        <v>0</v>
      </c>
      <c r="E12" s="10">
        <v>0</v>
      </c>
      <c r="F12" s="7" t="s">
        <v>498</v>
      </c>
      <c r="G12" s="7"/>
      <c r="H12" s="7" t="s">
        <v>498</v>
      </c>
      <c r="I12" s="7" t="s">
        <v>498</v>
      </c>
      <c r="J12" s="7"/>
    </row>
    <row r="13" ht="27" customHeight="1" spans="1:10">
      <c r="A13" s="6"/>
      <c r="B13" s="13" t="s">
        <v>664</v>
      </c>
      <c r="C13" s="10">
        <v>0</v>
      </c>
      <c r="D13" s="10">
        <v>0</v>
      </c>
      <c r="E13" s="10">
        <v>0</v>
      </c>
      <c r="F13" s="7" t="s">
        <v>498</v>
      </c>
      <c r="G13" s="7"/>
      <c r="H13" s="7" t="s">
        <v>498</v>
      </c>
      <c r="I13" s="7" t="s">
        <v>498</v>
      </c>
      <c r="J13" s="7"/>
    </row>
    <row r="14" ht="15" customHeight="1" spans="1:10">
      <c r="A14" s="14" t="s">
        <v>665</v>
      </c>
      <c r="B14" s="14"/>
      <c r="C14" s="14"/>
      <c r="D14" s="14"/>
      <c r="E14" s="14"/>
      <c r="F14" s="14"/>
      <c r="G14" s="15" t="s">
        <v>666</v>
      </c>
      <c r="H14" s="15"/>
      <c r="I14" s="15"/>
      <c r="J14" s="15"/>
    </row>
    <row r="15" ht="27" customHeight="1" spans="1:10">
      <c r="A15" s="14" t="s">
        <v>667</v>
      </c>
      <c r="B15" s="16" t="s">
        <v>668</v>
      </c>
      <c r="C15" s="16"/>
      <c r="D15" s="16"/>
      <c r="E15" s="16"/>
      <c r="F15" s="16"/>
      <c r="G15" s="17" t="s">
        <v>669</v>
      </c>
      <c r="H15" s="17"/>
      <c r="I15" s="17"/>
      <c r="J15" s="17"/>
    </row>
    <row r="16" ht="15" customHeight="1" spans="1:10">
      <c r="A16" s="14" t="s">
        <v>597</v>
      </c>
      <c r="B16" s="14"/>
      <c r="C16" s="14"/>
      <c r="D16" s="18" t="s">
        <v>598</v>
      </c>
      <c r="E16" s="18"/>
      <c r="F16" s="18"/>
      <c r="G16" s="19" t="s">
        <v>599</v>
      </c>
      <c r="H16" s="19"/>
      <c r="I16" s="19"/>
      <c r="J16" s="19"/>
    </row>
    <row r="17" ht="24.75" customHeight="1" spans="1:10">
      <c r="A17" s="20" t="s">
        <v>600</v>
      </c>
      <c r="B17" s="6" t="s">
        <v>601</v>
      </c>
      <c r="C17" s="9" t="s">
        <v>602</v>
      </c>
      <c r="D17" s="21" t="s">
        <v>603</v>
      </c>
      <c r="E17" s="8"/>
      <c r="F17" s="22" t="s">
        <v>604</v>
      </c>
      <c r="G17" s="23" t="s">
        <v>605</v>
      </c>
      <c r="H17" s="24" t="s">
        <v>606</v>
      </c>
      <c r="I17" s="24" t="s">
        <v>607</v>
      </c>
      <c r="J17" s="24" t="s">
        <v>608</v>
      </c>
    </row>
    <row r="18" ht="14.25" spans="1:10">
      <c r="A18" s="20"/>
      <c r="B18" s="25"/>
      <c r="C18" s="7" t="s">
        <v>609</v>
      </c>
      <c r="D18" s="26"/>
      <c r="E18" s="7"/>
      <c r="F18" s="27" t="s">
        <v>610</v>
      </c>
      <c r="G18" s="28" t="s">
        <v>611</v>
      </c>
      <c r="H18" s="24"/>
      <c r="I18" s="24"/>
      <c r="J18" s="24"/>
    </row>
    <row r="19" ht="31" customHeight="1" spans="1:10">
      <c r="A19" s="20" t="s">
        <v>612</v>
      </c>
      <c r="B19" s="30" t="s">
        <v>613</v>
      </c>
      <c r="C19" s="31" t="s">
        <v>670</v>
      </c>
      <c r="D19" s="26" t="s">
        <v>671</v>
      </c>
      <c r="E19" s="7"/>
      <c r="F19" s="18" t="s">
        <v>672</v>
      </c>
      <c r="G19" s="18" t="s">
        <v>673</v>
      </c>
      <c r="H19" s="18">
        <v>20</v>
      </c>
      <c r="I19" s="18">
        <v>20</v>
      </c>
      <c r="J19" s="18"/>
    </row>
    <row r="20" ht="22" customHeight="1" spans="1:10">
      <c r="A20" s="20"/>
      <c r="B20" s="30" t="s">
        <v>621</v>
      </c>
      <c r="C20" s="31" t="s">
        <v>622</v>
      </c>
      <c r="D20" s="32" t="s">
        <v>623</v>
      </c>
      <c r="E20" s="7"/>
      <c r="F20" s="18" t="s">
        <v>620</v>
      </c>
      <c r="G20" s="33">
        <v>1</v>
      </c>
      <c r="H20" s="18">
        <v>20</v>
      </c>
      <c r="I20" s="18">
        <v>20</v>
      </c>
      <c r="J20" s="18"/>
    </row>
    <row r="21" ht="32" customHeight="1" spans="1:10">
      <c r="A21" s="6" t="s">
        <v>629</v>
      </c>
      <c r="B21" s="7" t="s">
        <v>630</v>
      </c>
      <c r="C21" s="31" t="s">
        <v>631</v>
      </c>
      <c r="D21" s="26">
        <v>100</v>
      </c>
      <c r="E21" s="7"/>
      <c r="F21" s="18" t="s">
        <v>620</v>
      </c>
      <c r="G21" s="33">
        <v>1</v>
      </c>
      <c r="H21" s="18">
        <v>20</v>
      </c>
      <c r="I21" s="18">
        <v>20</v>
      </c>
      <c r="J21" s="18"/>
    </row>
    <row r="22" ht="26.25" spans="1:10">
      <c r="A22" s="6"/>
      <c r="B22" s="7" t="s">
        <v>632</v>
      </c>
      <c r="C22" s="31" t="s">
        <v>633</v>
      </c>
      <c r="D22" s="26" t="s">
        <v>634</v>
      </c>
      <c r="E22" s="7"/>
      <c r="F22" s="18" t="s">
        <v>635</v>
      </c>
      <c r="G22" s="18" t="s">
        <v>636</v>
      </c>
      <c r="H22" s="18">
        <v>20</v>
      </c>
      <c r="I22" s="18">
        <v>20</v>
      </c>
      <c r="J22" s="18"/>
    </row>
    <row r="23" ht="15" customHeight="1" spans="1:10">
      <c r="A23" s="36" t="s">
        <v>644</v>
      </c>
      <c r="B23" s="37" t="s">
        <v>674</v>
      </c>
      <c r="C23" s="38" t="s">
        <v>675</v>
      </c>
      <c r="D23" s="39" t="s">
        <v>676</v>
      </c>
      <c r="E23" s="37"/>
      <c r="F23" s="40" t="s">
        <v>620</v>
      </c>
      <c r="G23" s="41">
        <v>0.95</v>
      </c>
      <c r="H23" s="40">
        <v>20</v>
      </c>
      <c r="I23" s="40">
        <v>20</v>
      </c>
      <c r="J23" s="40"/>
    </row>
    <row r="24" ht="26.25" spans="1:10">
      <c r="A24" s="36"/>
      <c r="B24" s="40" t="s">
        <v>677</v>
      </c>
      <c r="C24" s="38"/>
      <c r="D24" s="42"/>
      <c r="E24" s="40"/>
      <c r="F24" s="40"/>
      <c r="G24" s="40"/>
      <c r="H24" s="40"/>
      <c r="I24" s="40"/>
      <c r="J24" s="40"/>
    </row>
    <row r="25" ht="15" customHeight="1" spans="1:10">
      <c r="A25" s="6" t="s">
        <v>651</v>
      </c>
      <c r="B25" s="6"/>
      <c r="C25" s="43" t="s">
        <v>678</v>
      </c>
      <c r="D25" s="43"/>
      <c r="E25" s="43"/>
      <c r="F25" s="43"/>
      <c r="G25" s="43"/>
      <c r="H25" s="43"/>
      <c r="I25" s="43"/>
      <c r="J25" s="43"/>
    </row>
    <row r="26" ht="24" customHeight="1" spans="1:10">
      <c r="A26" s="6" t="s">
        <v>679</v>
      </c>
      <c r="B26" s="7">
        <v>100</v>
      </c>
      <c r="C26" s="7"/>
      <c r="D26" s="7"/>
      <c r="E26" s="7"/>
      <c r="F26" s="7"/>
      <c r="G26" s="7"/>
      <c r="H26" s="7"/>
      <c r="I26" s="5">
        <v>100</v>
      </c>
      <c r="J26" s="5" t="s">
        <v>680</v>
      </c>
    </row>
    <row r="27" customHeight="1" spans="1:10">
      <c r="A27" s="44" t="s">
        <v>681</v>
      </c>
      <c r="B27" s="44"/>
      <c r="C27" s="44"/>
      <c r="D27" s="44"/>
      <c r="E27" s="44"/>
      <c r="F27" s="44"/>
      <c r="G27" s="44"/>
      <c r="H27" s="44"/>
      <c r="I27" s="44"/>
      <c r="J27" s="44"/>
    </row>
    <row r="28" spans="1:10">
      <c r="A28" s="45" t="s">
        <v>682</v>
      </c>
      <c r="B28" s="45"/>
      <c r="C28" s="45"/>
      <c r="D28" s="45"/>
      <c r="E28" s="45"/>
      <c r="F28" s="45"/>
      <c r="G28" s="45"/>
      <c r="H28" s="45"/>
      <c r="I28" s="45"/>
      <c r="J28" s="45"/>
    </row>
    <row r="29" spans="1:10">
      <c r="A29" s="45" t="s">
        <v>683</v>
      </c>
      <c r="B29" s="45"/>
      <c r="C29" s="45"/>
      <c r="D29" s="45"/>
      <c r="E29" s="45"/>
      <c r="F29" s="45"/>
      <c r="G29" s="45"/>
      <c r="H29" s="45"/>
      <c r="I29" s="45"/>
      <c r="J29" s="45"/>
    </row>
    <row r="30" spans="1:10">
      <c r="A30" s="45" t="s">
        <v>684</v>
      </c>
      <c r="B30" s="45"/>
      <c r="C30" s="45"/>
      <c r="D30" s="45"/>
      <c r="E30" s="45"/>
      <c r="F30" s="45"/>
      <c r="G30" s="45"/>
      <c r="H30" s="45"/>
      <c r="I30" s="45"/>
      <c r="J30" s="45"/>
    </row>
    <row r="31" spans="1:10">
      <c r="A31" s="45" t="s">
        <v>685</v>
      </c>
      <c r="B31" s="45"/>
      <c r="C31" s="45"/>
      <c r="D31" s="45"/>
      <c r="E31" s="45"/>
      <c r="F31" s="45"/>
      <c r="G31" s="45"/>
      <c r="H31" s="45"/>
      <c r="I31" s="45"/>
      <c r="J31" s="45"/>
    </row>
    <row r="32" spans="1:10">
      <c r="A32" s="45" t="s">
        <v>686</v>
      </c>
      <c r="B32" s="45"/>
      <c r="C32" s="45"/>
      <c r="D32" s="45"/>
      <c r="E32" s="45"/>
      <c r="F32" s="45"/>
      <c r="G32" s="45"/>
      <c r="H32" s="45"/>
      <c r="I32" s="45"/>
      <c r="J32" s="45"/>
    </row>
    <row r="33" spans="1:10">
      <c r="A33" s="46" t="s">
        <v>687</v>
      </c>
      <c r="B33" s="46"/>
      <c r="C33" s="46"/>
      <c r="D33" s="46"/>
      <c r="E33" s="46"/>
      <c r="F33" s="46"/>
      <c r="G33" s="46"/>
      <c r="H33" s="46"/>
      <c r="I33" s="46"/>
      <c r="J33" s="46"/>
    </row>
    <row r="34" spans="1:10">
      <c r="A34" s="46" t="s">
        <v>688</v>
      </c>
      <c r="B34" s="46"/>
      <c r="C34" s="46"/>
      <c r="D34" s="46"/>
      <c r="E34" s="46"/>
      <c r="F34" s="46"/>
      <c r="G34" s="46"/>
      <c r="H34" s="46"/>
      <c r="I34" s="46"/>
      <c r="J34" s="46"/>
    </row>
    <row r="35" spans="1:10">
      <c r="A35" s="46" t="s">
        <v>689</v>
      </c>
      <c r="B35" s="46"/>
      <c r="C35" s="46"/>
      <c r="D35" s="46"/>
      <c r="E35" s="46"/>
      <c r="F35" s="46"/>
      <c r="G35" s="46"/>
      <c r="H35" s="46"/>
      <c r="I35" s="46"/>
      <c r="J35" s="46"/>
    </row>
  </sheetData>
  <mergeCells count="66">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A25:B25"/>
    <mergeCell ref="C25:J25"/>
    <mergeCell ref="B26:H26"/>
    <mergeCell ref="A27:J27"/>
    <mergeCell ref="A28:J28"/>
    <mergeCell ref="A29:J29"/>
    <mergeCell ref="A30:J30"/>
    <mergeCell ref="A31:J31"/>
    <mergeCell ref="A32:J32"/>
    <mergeCell ref="A33:J33"/>
    <mergeCell ref="A34:J34"/>
    <mergeCell ref="A35:J35"/>
    <mergeCell ref="A5:A6"/>
    <mergeCell ref="A7:A13"/>
    <mergeCell ref="A17:A18"/>
    <mergeCell ref="A19:A20"/>
    <mergeCell ref="A21:A22"/>
    <mergeCell ref="A23:A24"/>
    <mergeCell ref="B7:B8"/>
    <mergeCell ref="B17:B18"/>
    <mergeCell ref="C10:C11"/>
    <mergeCell ref="C23:C24"/>
    <mergeCell ref="D10:D11"/>
    <mergeCell ref="E10:E11"/>
    <mergeCell ref="F23:F24"/>
    <mergeCell ref="G23:G24"/>
    <mergeCell ref="H7:H8"/>
    <mergeCell ref="H10:H11"/>
    <mergeCell ref="H17:H18"/>
    <mergeCell ref="H23:H24"/>
    <mergeCell ref="I17:I18"/>
    <mergeCell ref="I23:I24"/>
    <mergeCell ref="J17:J18"/>
    <mergeCell ref="J23:J24"/>
    <mergeCell ref="N4:N6"/>
    <mergeCell ref="O4:O6"/>
    <mergeCell ref="A2:H3"/>
    <mergeCell ref="B5:D6"/>
    <mergeCell ref="F5:J6"/>
    <mergeCell ref="F7:G8"/>
    <mergeCell ref="I7:J8"/>
    <mergeCell ref="F10:G11"/>
    <mergeCell ref="I10:J11"/>
    <mergeCell ref="D17:E18"/>
    <mergeCell ref="D23:E24"/>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0"/>
  <sheetViews>
    <sheetView workbookViewId="0">
      <selection activeCell="L7" sqref="L7:L23"/>
    </sheetView>
  </sheetViews>
  <sheetFormatPr defaultColWidth="9" defaultRowHeight="13.5"/>
  <cols>
    <col min="1" max="2" width="9" style="1"/>
    <col min="3" max="3" width="11.875" style="1" customWidth="1"/>
    <col min="4" max="4" width="11.125" style="1"/>
    <col min="5" max="13" width="9" style="1"/>
    <col min="14" max="15" width="19.875" style="1" customWidth="1"/>
    <col min="16" max="16" width="15.125" style="1" customWidth="1"/>
    <col min="17" max="16384" width="9" style="1"/>
  </cols>
  <sheetData>
    <row r="1" ht="24.75" spans="1:10">
      <c r="A1" s="2" t="s">
        <v>654</v>
      </c>
      <c r="B1" s="2"/>
      <c r="C1" s="2"/>
      <c r="D1" s="2"/>
      <c r="E1" s="2"/>
      <c r="F1" s="2"/>
      <c r="G1" s="2"/>
      <c r="H1" s="2"/>
      <c r="I1" s="2"/>
      <c r="J1" s="2"/>
    </row>
    <row r="2" customHeight="1" spans="1:10">
      <c r="A2" s="3" t="s">
        <v>655</v>
      </c>
      <c r="B2" s="3"/>
      <c r="C2" s="3"/>
      <c r="D2" s="3"/>
      <c r="E2" s="3"/>
      <c r="F2" s="3"/>
      <c r="G2" s="3"/>
      <c r="H2" s="3"/>
      <c r="I2" s="47" t="s">
        <v>548</v>
      </c>
      <c r="J2" s="47"/>
    </row>
    <row r="3" ht="15" customHeight="1" spans="1:10">
      <c r="A3" s="3"/>
      <c r="B3" s="3"/>
      <c r="C3" s="3"/>
      <c r="D3" s="3"/>
      <c r="E3" s="3"/>
      <c r="F3" s="3"/>
      <c r="G3" s="3"/>
      <c r="H3" s="3"/>
      <c r="I3" s="47" t="s">
        <v>576</v>
      </c>
      <c r="J3" s="47"/>
    </row>
    <row r="4" ht="15" customHeight="1" spans="1:16">
      <c r="A4" s="4" t="s">
        <v>656</v>
      </c>
      <c r="B4" s="5" t="s">
        <v>690</v>
      </c>
      <c r="C4" s="5"/>
      <c r="D4" s="5"/>
      <c r="E4" s="5"/>
      <c r="F4" s="5"/>
      <c r="G4" s="5"/>
      <c r="H4" s="5"/>
      <c r="I4" s="5"/>
      <c r="J4" s="5"/>
      <c r="O4" s="48"/>
      <c r="P4" s="49"/>
    </row>
    <row r="5" ht="15" customHeight="1" spans="1:16">
      <c r="A5" s="6" t="s">
        <v>658</v>
      </c>
      <c r="B5" s="7" t="s">
        <v>579</v>
      </c>
      <c r="C5" s="7"/>
      <c r="D5" s="7"/>
      <c r="E5" s="8" t="s">
        <v>659</v>
      </c>
      <c r="F5" s="5" t="s">
        <v>579</v>
      </c>
      <c r="G5" s="5"/>
      <c r="H5" s="5"/>
      <c r="I5" s="5"/>
      <c r="J5" s="5"/>
      <c r="O5" s="48"/>
      <c r="P5" s="49"/>
    </row>
    <row r="6" ht="14.25" spans="1:16">
      <c r="A6" s="6"/>
      <c r="B6" s="7"/>
      <c r="C6" s="7"/>
      <c r="D6" s="7"/>
      <c r="E6" s="7" t="s">
        <v>610</v>
      </c>
      <c r="F6" s="5"/>
      <c r="G6" s="5"/>
      <c r="H6" s="5"/>
      <c r="I6" s="5"/>
      <c r="J6" s="5"/>
      <c r="O6" s="48"/>
      <c r="P6" s="49"/>
    </row>
    <row r="7" ht="15" customHeight="1" spans="1:13">
      <c r="A7" s="6" t="s">
        <v>660</v>
      </c>
      <c r="B7" s="7"/>
      <c r="C7" s="9" t="s">
        <v>582</v>
      </c>
      <c r="D7" s="9" t="s">
        <v>661</v>
      </c>
      <c r="E7" s="8" t="s">
        <v>661</v>
      </c>
      <c r="F7" s="5" t="s">
        <v>606</v>
      </c>
      <c r="G7" s="5"/>
      <c r="H7" s="5" t="s">
        <v>662</v>
      </c>
      <c r="I7" s="5" t="s">
        <v>607</v>
      </c>
      <c r="J7" s="5"/>
      <c r="L7" s="48"/>
      <c r="M7" s="48"/>
    </row>
    <row r="8" ht="14.25" spans="1:13">
      <c r="A8" s="6"/>
      <c r="B8" s="7"/>
      <c r="C8" s="7" t="s">
        <v>493</v>
      </c>
      <c r="D8" s="7" t="s">
        <v>493</v>
      </c>
      <c r="E8" s="7" t="s">
        <v>663</v>
      </c>
      <c r="F8" s="5"/>
      <c r="G8" s="5"/>
      <c r="H8" s="5"/>
      <c r="I8" s="5"/>
      <c r="J8" s="5"/>
      <c r="L8" s="48"/>
      <c r="M8" s="48"/>
    </row>
    <row r="9" ht="27" customHeight="1" spans="1:13">
      <c r="A9" s="6"/>
      <c r="B9" s="7" t="s">
        <v>589</v>
      </c>
      <c r="C9" s="10">
        <v>0</v>
      </c>
      <c r="D9" s="7">
        <v>2324.91</v>
      </c>
      <c r="E9" s="7">
        <v>2324.91</v>
      </c>
      <c r="F9" s="7">
        <v>10</v>
      </c>
      <c r="G9" s="7"/>
      <c r="H9" s="11">
        <f>E9/D9</f>
        <v>1</v>
      </c>
      <c r="I9" s="7">
        <v>10</v>
      </c>
      <c r="J9" s="7"/>
      <c r="L9" s="48"/>
      <c r="M9" s="48"/>
    </row>
    <row r="10" ht="15" customHeight="1" spans="1:13">
      <c r="A10" s="6"/>
      <c r="B10" s="12" t="s">
        <v>590</v>
      </c>
      <c r="C10" s="10">
        <v>0</v>
      </c>
      <c r="D10" s="7">
        <v>2233.83</v>
      </c>
      <c r="E10" s="7">
        <v>2233.83</v>
      </c>
      <c r="F10" s="7" t="s">
        <v>498</v>
      </c>
      <c r="G10" s="7"/>
      <c r="H10" s="7" t="s">
        <v>498</v>
      </c>
      <c r="I10" s="7" t="s">
        <v>498</v>
      </c>
      <c r="J10" s="7"/>
      <c r="L10" s="48"/>
      <c r="M10" s="48"/>
    </row>
    <row r="11" ht="26.25" spans="1:12">
      <c r="A11" s="6"/>
      <c r="B11" s="13" t="s">
        <v>591</v>
      </c>
      <c r="C11" s="10"/>
      <c r="D11" s="7"/>
      <c r="E11" s="7"/>
      <c r="F11" s="7"/>
      <c r="G11" s="7"/>
      <c r="H11" s="7"/>
      <c r="I11" s="7"/>
      <c r="J11" s="7"/>
      <c r="L11" s="48"/>
    </row>
    <row r="12" ht="27" customHeight="1" spans="1:13">
      <c r="A12" s="6"/>
      <c r="B12" s="13" t="s">
        <v>592</v>
      </c>
      <c r="C12" s="10">
        <v>0</v>
      </c>
      <c r="D12" s="10">
        <v>0.28</v>
      </c>
      <c r="E12" s="10">
        <v>0.28</v>
      </c>
      <c r="F12" s="7" t="s">
        <v>498</v>
      </c>
      <c r="G12" s="7"/>
      <c r="H12" s="7" t="s">
        <v>498</v>
      </c>
      <c r="I12" s="7" t="s">
        <v>498</v>
      </c>
      <c r="J12" s="7"/>
      <c r="L12" s="48"/>
      <c r="M12" s="49"/>
    </row>
    <row r="13" ht="27" customHeight="1" spans="1:13">
      <c r="A13" s="6"/>
      <c r="B13" s="13" t="s">
        <v>664</v>
      </c>
      <c r="C13" s="10">
        <v>0</v>
      </c>
      <c r="D13" s="10">
        <v>90.8</v>
      </c>
      <c r="E13" s="10">
        <v>90.8</v>
      </c>
      <c r="F13" s="7" t="s">
        <v>498</v>
      </c>
      <c r="G13" s="7"/>
      <c r="H13" s="7" t="s">
        <v>498</v>
      </c>
      <c r="I13" s="7" t="s">
        <v>498</v>
      </c>
      <c r="J13" s="7"/>
      <c r="L13" s="48"/>
      <c r="M13" s="49"/>
    </row>
    <row r="14" ht="15" customHeight="1" spans="1:14">
      <c r="A14" s="14" t="s">
        <v>665</v>
      </c>
      <c r="B14" s="14"/>
      <c r="C14" s="14"/>
      <c r="D14" s="14"/>
      <c r="E14" s="14"/>
      <c r="F14" s="14"/>
      <c r="G14" s="15" t="s">
        <v>666</v>
      </c>
      <c r="H14" s="15"/>
      <c r="I14" s="15"/>
      <c r="J14" s="15"/>
      <c r="L14" s="48"/>
      <c r="M14" s="73"/>
      <c r="N14" s="73"/>
    </row>
    <row r="15" ht="63" customHeight="1" spans="1:13">
      <c r="A15" s="14" t="s">
        <v>667</v>
      </c>
      <c r="B15" s="16" t="s">
        <v>691</v>
      </c>
      <c r="C15" s="16"/>
      <c r="D15" s="16"/>
      <c r="E15" s="16"/>
      <c r="F15" s="16"/>
      <c r="G15" s="17" t="s">
        <v>692</v>
      </c>
      <c r="H15" s="17"/>
      <c r="I15" s="17"/>
      <c r="J15" s="17"/>
      <c r="L15" s="48"/>
      <c r="M15" s="48"/>
    </row>
    <row r="16" ht="15" customHeight="1" spans="1:13">
      <c r="A16" s="50" t="s">
        <v>597</v>
      </c>
      <c r="B16" s="50"/>
      <c r="C16" s="50"/>
      <c r="D16" s="15" t="s">
        <v>598</v>
      </c>
      <c r="E16" s="15"/>
      <c r="F16" s="15"/>
      <c r="G16" s="17" t="s">
        <v>599</v>
      </c>
      <c r="H16" s="17"/>
      <c r="I16" s="17"/>
      <c r="J16" s="17"/>
      <c r="L16" s="48"/>
      <c r="M16" s="48"/>
    </row>
    <row r="17" ht="24.75" customHeight="1" spans="1:13">
      <c r="A17" s="51" t="s">
        <v>600</v>
      </c>
      <c r="B17" s="52" t="s">
        <v>601</v>
      </c>
      <c r="C17" s="53" t="s">
        <v>602</v>
      </c>
      <c r="D17" s="54" t="s">
        <v>603</v>
      </c>
      <c r="E17" s="53"/>
      <c r="F17" s="55" t="s">
        <v>604</v>
      </c>
      <c r="G17" s="23" t="s">
        <v>605</v>
      </c>
      <c r="H17" s="24" t="s">
        <v>606</v>
      </c>
      <c r="I17" s="24" t="s">
        <v>607</v>
      </c>
      <c r="J17" s="74" t="s">
        <v>608</v>
      </c>
      <c r="L17" s="48"/>
      <c r="M17" s="48"/>
    </row>
    <row r="18" ht="14.25" spans="1:13">
      <c r="A18" s="56"/>
      <c r="B18" s="25"/>
      <c r="C18" s="9" t="s">
        <v>609</v>
      </c>
      <c r="D18" s="57"/>
      <c r="E18" s="9"/>
      <c r="F18" s="58" t="s">
        <v>610</v>
      </c>
      <c r="G18" s="15" t="s">
        <v>611</v>
      </c>
      <c r="H18" s="23"/>
      <c r="I18" s="23"/>
      <c r="J18" s="55"/>
      <c r="L18" s="48"/>
      <c r="M18" s="48"/>
    </row>
    <row r="19" ht="37" customHeight="1" spans="1:13">
      <c r="A19" s="59" t="s">
        <v>612</v>
      </c>
      <c r="B19" s="60" t="s">
        <v>613</v>
      </c>
      <c r="C19" s="61" t="s">
        <v>693</v>
      </c>
      <c r="D19" s="62" t="s">
        <v>694</v>
      </c>
      <c r="E19" s="63"/>
      <c r="F19" s="64" t="s">
        <v>616</v>
      </c>
      <c r="G19" s="64" t="s">
        <v>695</v>
      </c>
      <c r="H19" s="64">
        <v>10</v>
      </c>
      <c r="I19" s="64">
        <v>10</v>
      </c>
      <c r="J19" s="75"/>
      <c r="L19" s="48"/>
      <c r="M19" s="48"/>
    </row>
    <row r="20" s="1" customFormat="1" ht="37" customHeight="1" spans="1:13">
      <c r="A20" s="56"/>
      <c r="B20" s="30" t="s">
        <v>613</v>
      </c>
      <c r="C20" s="31" t="s">
        <v>696</v>
      </c>
      <c r="D20" s="26" t="s">
        <v>626</v>
      </c>
      <c r="E20" s="7"/>
      <c r="F20" s="18" t="s">
        <v>627</v>
      </c>
      <c r="G20" s="18" t="s">
        <v>628</v>
      </c>
      <c r="H20" s="18">
        <v>10</v>
      </c>
      <c r="I20" s="18">
        <v>10</v>
      </c>
      <c r="J20" s="27"/>
      <c r="L20" s="48"/>
      <c r="M20" s="48"/>
    </row>
    <row r="21" s="1" customFormat="1" ht="26.25" spans="1:13">
      <c r="A21" s="56"/>
      <c r="B21" s="8" t="s">
        <v>618</v>
      </c>
      <c r="C21" s="31" t="s">
        <v>697</v>
      </c>
      <c r="D21" s="26">
        <v>100</v>
      </c>
      <c r="E21" s="7"/>
      <c r="F21" s="18" t="s">
        <v>620</v>
      </c>
      <c r="G21" s="33">
        <v>1</v>
      </c>
      <c r="H21" s="18">
        <v>10</v>
      </c>
      <c r="I21" s="18">
        <v>10</v>
      </c>
      <c r="J21" s="27"/>
      <c r="L21" s="48"/>
      <c r="M21" s="48"/>
    </row>
    <row r="22" ht="26.25" spans="1:13">
      <c r="A22" s="56"/>
      <c r="B22" s="30" t="s">
        <v>621</v>
      </c>
      <c r="C22" s="31" t="s">
        <v>698</v>
      </c>
      <c r="D22" s="32" t="s">
        <v>623</v>
      </c>
      <c r="E22" s="7"/>
      <c r="F22" s="18" t="s">
        <v>620</v>
      </c>
      <c r="G22" s="33">
        <v>1</v>
      </c>
      <c r="H22" s="18">
        <v>10</v>
      </c>
      <c r="I22" s="18">
        <v>10</v>
      </c>
      <c r="J22" s="27"/>
      <c r="L22" s="48"/>
      <c r="M22" s="48"/>
    </row>
    <row r="23" ht="26.25" spans="1:13">
      <c r="A23" s="65"/>
      <c r="B23" s="66" t="s">
        <v>621</v>
      </c>
      <c r="C23" s="67" t="s">
        <v>699</v>
      </c>
      <c r="D23" s="68">
        <v>100</v>
      </c>
      <c r="E23" s="35"/>
      <c r="F23" s="28" t="s">
        <v>620</v>
      </c>
      <c r="G23" s="69">
        <v>1</v>
      </c>
      <c r="H23" s="28">
        <v>10</v>
      </c>
      <c r="I23" s="28">
        <v>10</v>
      </c>
      <c r="J23" s="76"/>
      <c r="L23" s="48"/>
      <c r="M23" s="48"/>
    </row>
    <row r="24" ht="48" customHeight="1" spans="1:13">
      <c r="A24" s="70" t="s">
        <v>629</v>
      </c>
      <c r="B24" s="7" t="s">
        <v>630</v>
      </c>
      <c r="C24" s="31" t="s">
        <v>631</v>
      </c>
      <c r="D24" s="26">
        <v>100</v>
      </c>
      <c r="E24" s="7"/>
      <c r="F24" s="18" t="s">
        <v>620</v>
      </c>
      <c r="G24" s="33">
        <v>1</v>
      </c>
      <c r="H24" s="18">
        <v>10</v>
      </c>
      <c r="I24" s="18">
        <v>10</v>
      </c>
      <c r="J24" s="27"/>
      <c r="M24" s="48"/>
    </row>
    <row r="25" ht="26.25" spans="1:10">
      <c r="A25" s="70"/>
      <c r="B25" s="7" t="s">
        <v>632</v>
      </c>
      <c r="C25" s="31" t="s">
        <v>633</v>
      </c>
      <c r="D25" s="26" t="s">
        <v>634</v>
      </c>
      <c r="E25" s="7"/>
      <c r="F25" s="18" t="s">
        <v>635</v>
      </c>
      <c r="G25" s="18" t="s">
        <v>636</v>
      </c>
      <c r="H25" s="18">
        <v>10</v>
      </c>
      <c r="I25" s="18">
        <v>10</v>
      </c>
      <c r="J25" s="27"/>
    </row>
    <row r="26" s="1" customFormat="1" ht="26.25" spans="1:10">
      <c r="A26" s="70"/>
      <c r="B26" s="7" t="s">
        <v>637</v>
      </c>
      <c r="C26" s="31" t="s">
        <v>700</v>
      </c>
      <c r="D26" s="26">
        <v>100</v>
      </c>
      <c r="E26" s="7"/>
      <c r="F26" s="18" t="s">
        <v>620</v>
      </c>
      <c r="G26" s="33">
        <v>1</v>
      </c>
      <c r="H26" s="18">
        <v>10</v>
      </c>
      <c r="I26" s="18">
        <v>10</v>
      </c>
      <c r="J26" s="18"/>
    </row>
    <row r="27" s="1" customFormat="1" ht="26.25" spans="1:10">
      <c r="A27" s="71"/>
      <c r="B27" s="35" t="s">
        <v>639</v>
      </c>
      <c r="C27" s="67" t="s">
        <v>701</v>
      </c>
      <c r="D27" s="42" t="s">
        <v>641</v>
      </c>
      <c r="E27" s="35"/>
      <c r="F27" s="28" t="s">
        <v>642</v>
      </c>
      <c r="G27" s="28" t="s">
        <v>643</v>
      </c>
      <c r="H27" s="28">
        <v>10</v>
      </c>
      <c r="I27" s="28">
        <v>10</v>
      </c>
      <c r="J27" s="28"/>
    </row>
    <row r="28" ht="15" customHeight="1" spans="1:10">
      <c r="A28" s="36" t="s">
        <v>644</v>
      </c>
      <c r="B28" s="37" t="s">
        <v>674</v>
      </c>
      <c r="C28" s="38" t="s">
        <v>675</v>
      </c>
      <c r="D28" s="39" t="s">
        <v>649</v>
      </c>
      <c r="E28" s="37"/>
      <c r="F28" s="40" t="s">
        <v>620</v>
      </c>
      <c r="G28" s="41">
        <v>0.9</v>
      </c>
      <c r="H28" s="40">
        <v>10</v>
      </c>
      <c r="I28" s="40">
        <v>10</v>
      </c>
      <c r="J28" s="40"/>
    </row>
    <row r="29" ht="26.25" spans="1:10">
      <c r="A29" s="36"/>
      <c r="B29" s="40" t="s">
        <v>677</v>
      </c>
      <c r="C29" s="38"/>
      <c r="D29" s="42"/>
      <c r="E29" s="40"/>
      <c r="F29" s="40"/>
      <c r="G29" s="40"/>
      <c r="H29" s="40"/>
      <c r="I29" s="40"/>
      <c r="J29" s="40"/>
    </row>
    <row r="30" ht="15" customHeight="1" spans="1:10">
      <c r="A30" s="71" t="s">
        <v>651</v>
      </c>
      <c r="B30" s="6"/>
      <c r="C30" s="43" t="s">
        <v>574</v>
      </c>
      <c r="D30" s="43"/>
      <c r="E30" s="43"/>
      <c r="F30" s="43"/>
      <c r="G30" s="43"/>
      <c r="H30" s="43"/>
      <c r="I30" s="43"/>
      <c r="J30" s="77"/>
    </row>
    <row r="31" ht="24" customHeight="1" spans="1:10">
      <c r="A31" s="72" t="s">
        <v>679</v>
      </c>
      <c r="B31" s="35">
        <v>100</v>
      </c>
      <c r="C31" s="35"/>
      <c r="D31" s="35"/>
      <c r="E31" s="35"/>
      <c r="F31" s="35"/>
      <c r="G31" s="35"/>
      <c r="H31" s="35"/>
      <c r="I31" s="78">
        <v>100</v>
      </c>
      <c r="J31" s="79" t="s">
        <v>680</v>
      </c>
    </row>
    <row r="32" customHeight="1" spans="1:10">
      <c r="A32" s="44" t="s">
        <v>681</v>
      </c>
      <c r="B32" s="44"/>
      <c r="C32" s="44"/>
      <c r="D32" s="44"/>
      <c r="E32" s="44"/>
      <c r="F32" s="44"/>
      <c r="G32" s="44"/>
      <c r="H32" s="44"/>
      <c r="I32" s="44"/>
      <c r="J32" s="44"/>
    </row>
    <row r="33" spans="1:10">
      <c r="A33" s="45" t="s">
        <v>682</v>
      </c>
      <c r="B33" s="45"/>
      <c r="C33" s="45"/>
      <c r="D33" s="45"/>
      <c r="E33" s="45"/>
      <c r="F33" s="45"/>
      <c r="G33" s="45"/>
      <c r="H33" s="45"/>
      <c r="I33" s="45"/>
      <c r="J33" s="45"/>
    </row>
    <row r="34" spans="1:10">
      <c r="A34" s="45" t="s">
        <v>683</v>
      </c>
      <c r="B34" s="45"/>
      <c r="C34" s="45"/>
      <c r="D34" s="45"/>
      <c r="E34" s="45"/>
      <c r="F34" s="45"/>
      <c r="G34" s="45"/>
      <c r="H34" s="45"/>
      <c r="I34" s="45"/>
      <c r="J34" s="45"/>
    </row>
    <row r="35" spans="1:10">
      <c r="A35" s="45" t="s">
        <v>684</v>
      </c>
      <c r="B35" s="45"/>
      <c r="C35" s="45"/>
      <c r="D35" s="45"/>
      <c r="E35" s="45"/>
      <c r="F35" s="45"/>
      <c r="G35" s="45"/>
      <c r="H35" s="45"/>
      <c r="I35" s="45"/>
      <c r="J35" s="45"/>
    </row>
    <row r="36" spans="1:10">
      <c r="A36" s="45" t="s">
        <v>685</v>
      </c>
      <c r="B36" s="45"/>
      <c r="C36" s="45"/>
      <c r="D36" s="45"/>
      <c r="E36" s="45"/>
      <c r="F36" s="45"/>
      <c r="G36" s="45"/>
      <c r="H36" s="45"/>
      <c r="I36" s="45"/>
      <c r="J36" s="45"/>
    </row>
    <row r="37" spans="1:10">
      <c r="A37" s="45" t="s">
        <v>686</v>
      </c>
      <c r="B37" s="45"/>
      <c r="C37" s="45"/>
      <c r="D37" s="45"/>
      <c r="E37" s="45"/>
      <c r="F37" s="45"/>
      <c r="G37" s="45"/>
      <c r="H37" s="45"/>
      <c r="I37" s="45"/>
      <c r="J37" s="45"/>
    </row>
    <row r="38" spans="1:10">
      <c r="A38" s="46" t="s">
        <v>687</v>
      </c>
      <c r="B38" s="46"/>
      <c r="C38" s="46"/>
      <c r="D38" s="46"/>
      <c r="E38" s="46"/>
      <c r="F38" s="46"/>
      <c r="G38" s="46"/>
      <c r="H38" s="46"/>
      <c r="I38" s="46"/>
      <c r="J38" s="46"/>
    </row>
    <row r="39" spans="1:10">
      <c r="A39" s="46" t="s">
        <v>688</v>
      </c>
      <c r="B39" s="46"/>
      <c r="C39" s="46"/>
      <c r="D39" s="46"/>
      <c r="E39" s="46"/>
      <c r="F39" s="46"/>
      <c r="G39" s="46"/>
      <c r="H39" s="46"/>
      <c r="I39" s="46"/>
      <c r="J39" s="46"/>
    </row>
    <row r="40" spans="1:10">
      <c r="A40" s="46" t="s">
        <v>689</v>
      </c>
      <c r="B40" s="46"/>
      <c r="C40" s="46"/>
      <c r="D40" s="46"/>
      <c r="E40" s="46"/>
      <c r="F40" s="46"/>
      <c r="G40" s="46"/>
      <c r="H40" s="46"/>
      <c r="I40" s="46"/>
      <c r="J40" s="46"/>
    </row>
  </sheetData>
  <mergeCells count="75">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D27:E27"/>
    <mergeCell ref="A30:B30"/>
    <mergeCell ref="C30:J30"/>
    <mergeCell ref="B31:H31"/>
    <mergeCell ref="A32:J32"/>
    <mergeCell ref="A33:J33"/>
    <mergeCell ref="A34:J34"/>
    <mergeCell ref="A35:J35"/>
    <mergeCell ref="A36:J36"/>
    <mergeCell ref="A37:J37"/>
    <mergeCell ref="A38:J38"/>
    <mergeCell ref="A39:J39"/>
    <mergeCell ref="A40:J40"/>
    <mergeCell ref="A5:A6"/>
    <mergeCell ref="A7:A13"/>
    <mergeCell ref="A17:A18"/>
    <mergeCell ref="A19:A23"/>
    <mergeCell ref="A24:A27"/>
    <mergeCell ref="A28:A29"/>
    <mergeCell ref="B7:B8"/>
    <mergeCell ref="B17:B18"/>
    <mergeCell ref="C10:C11"/>
    <mergeCell ref="C28:C29"/>
    <mergeCell ref="D10:D11"/>
    <mergeCell ref="E10:E11"/>
    <mergeCell ref="F28:F29"/>
    <mergeCell ref="G28:G29"/>
    <mergeCell ref="H7:H8"/>
    <mergeCell ref="H10:H11"/>
    <mergeCell ref="H17:H18"/>
    <mergeCell ref="H28:H29"/>
    <mergeCell ref="I17:I18"/>
    <mergeCell ref="I28:I29"/>
    <mergeCell ref="J17:J18"/>
    <mergeCell ref="J28:J29"/>
    <mergeCell ref="L7:L23"/>
    <mergeCell ref="M7:M10"/>
    <mergeCell ref="M12:M13"/>
    <mergeCell ref="M15:M23"/>
    <mergeCell ref="O4:O6"/>
    <mergeCell ref="P4:P6"/>
    <mergeCell ref="A2:H3"/>
    <mergeCell ref="B5:D6"/>
    <mergeCell ref="F5:J6"/>
    <mergeCell ref="F7:G8"/>
    <mergeCell ref="I7:J8"/>
    <mergeCell ref="F10:G11"/>
    <mergeCell ref="I10:J11"/>
    <mergeCell ref="D17:E18"/>
    <mergeCell ref="D28:E29"/>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5"/>
  <sheetViews>
    <sheetView workbookViewId="0">
      <selection activeCell="K28" sqref="K28"/>
    </sheetView>
  </sheetViews>
  <sheetFormatPr defaultColWidth="9" defaultRowHeight="13.5"/>
  <cols>
    <col min="1" max="2" width="9" style="1"/>
    <col min="3" max="3" width="11" style="1" customWidth="1"/>
    <col min="4" max="4" width="11.125" style="1"/>
    <col min="5" max="5" width="10.125" style="1"/>
    <col min="6" max="11" width="9" style="1"/>
    <col min="12" max="12" width="24.625" style="1" customWidth="1"/>
    <col min="13" max="14" width="19.875" style="1" customWidth="1"/>
    <col min="15" max="15" width="15.125" style="1" customWidth="1"/>
    <col min="16" max="16384" width="9" style="1"/>
  </cols>
  <sheetData>
    <row r="1" ht="24.75" spans="1:10">
      <c r="A1" s="2" t="s">
        <v>654</v>
      </c>
      <c r="B1" s="2"/>
      <c r="C1" s="2"/>
      <c r="D1" s="2"/>
      <c r="E1" s="2"/>
      <c r="F1" s="2"/>
      <c r="G1" s="2"/>
      <c r="H1" s="2"/>
      <c r="I1" s="2"/>
      <c r="J1" s="2"/>
    </row>
    <row r="2" customHeight="1" spans="1:10">
      <c r="A2" s="3" t="s">
        <v>655</v>
      </c>
      <c r="B2" s="3"/>
      <c r="C2" s="3"/>
      <c r="D2" s="3"/>
      <c r="E2" s="3"/>
      <c r="F2" s="3"/>
      <c r="G2" s="3"/>
      <c r="H2" s="3"/>
      <c r="I2" s="47" t="s">
        <v>548</v>
      </c>
      <c r="J2" s="47"/>
    </row>
    <row r="3" ht="15" customHeight="1" spans="1:10">
      <c r="A3" s="3"/>
      <c r="B3" s="3"/>
      <c r="C3" s="3"/>
      <c r="D3" s="3"/>
      <c r="E3" s="3"/>
      <c r="F3" s="3"/>
      <c r="G3" s="3"/>
      <c r="H3" s="3"/>
      <c r="I3" s="47" t="s">
        <v>576</v>
      </c>
      <c r="J3" s="47"/>
    </row>
    <row r="4" ht="15" customHeight="1" spans="1:15">
      <c r="A4" s="4" t="s">
        <v>656</v>
      </c>
      <c r="B4" s="5" t="s">
        <v>702</v>
      </c>
      <c r="C4" s="5"/>
      <c r="D4" s="5"/>
      <c r="E4" s="5"/>
      <c r="F4" s="5"/>
      <c r="G4" s="5"/>
      <c r="H4" s="5"/>
      <c r="I4" s="5"/>
      <c r="J4" s="5"/>
      <c r="N4" s="48"/>
      <c r="O4" s="49"/>
    </row>
    <row r="5" ht="15" customHeight="1" spans="1:15">
      <c r="A5" s="6" t="s">
        <v>658</v>
      </c>
      <c r="B5" s="7" t="s">
        <v>579</v>
      </c>
      <c r="C5" s="7"/>
      <c r="D5" s="7"/>
      <c r="E5" s="8" t="s">
        <v>659</v>
      </c>
      <c r="F5" s="5" t="s">
        <v>579</v>
      </c>
      <c r="G5" s="5"/>
      <c r="H5" s="5"/>
      <c r="I5" s="5"/>
      <c r="J5" s="5"/>
      <c r="N5" s="48"/>
      <c r="O5" s="49"/>
    </row>
    <row r="6" ht="14.25" spans="1:15">
      <c r="A6" s="6"/>
      <c r="B6" s="7"/>
      <c r="C6" s="7"/>
      <c r="D6" s="7"/>
      <c r="E6" s="7" t="s">
        <v>610</v>
      </c>
      <c r="F6" s="5"/>
      <c r="G6" s="5"/>
      <c r="H6" s="5"/>
      <c r="I6" s="5"/>
      <c r="J6" s="5"/>
      <c r="N6" s="48"/>
      <c r="O6" s="49"/>
    </row>
    <row r="7" ht="15" customHeight="1" spans="1:12">
      <c r="A7" s="6" t="s">
        <v>660</v>
      </c>
      <c r="B7" s="7"/>
      <c r="C7" s="9" t="s">
        <v>582</v>
      </c>
      <c r="D7" s="9" t="s">
        <v>661</v>
      </c>
      <c r="E7" s="8" t="s">
        <v>661</v>
      </c>
      <c r="F7" s="5" t="s">
        <v>606</v>
      </c>
      <c r="G7" s="5"/>
      <c r="H7" s="5" t="s">
        <v>662</v>
      </c>
      <c r="I7" s="5" t="s">
        <v>607</v>
      </c>
      <c r="J7" s="5"/>
      <c r="L7" s="48"/>
    </row>
    <row r="8" ht="14.25" spans="1:12">
      <c r="A8" s="6"/>
      <c r="B8" s="7"/>
      <c r="C8" s="7" t="s">
        <v>493</v>
      </c>
      <c r="D8" s="7" t="s">
        <v>493</v>
      </c>
      <c r="E8" s="7" t="s">
        <v>663</v>
      </c>
      <c r="F8" s="5"/>
      <c r="G8" s="5"/>
      <c r="H8" s="5"/>
      <c r="I8" s="5"/>
      <c r="J8" s="5"/>
      <c r="L8" s="48"/>
    </row>
    <row r="9" ht="27" customHeight="1" spans="1:10">
      <c r="A9" s="6"/>
      <c r="B9" s="7" t="s">
        <v>589</v>
      </c>
      <c r="C9" s="10">
        <v>0</v>
      </c>
      <c r="D9" s="10">
        <v>545.766677</v>
      </c>
      <c r="E9" s="10">
        <v>545.766677</v>
      </c>
      <c r="F9" s="7">
        <v>10</v>
      </c>
      <c r="G9" s="7"/>
      <c r="H9" s="11">
        <f>E9/D9</f>
        <v>1</v>
      </c>
      <c r="I9" s="7">
        <v>10</v>
      </c>
      <c r="J9" s="7"/>
    </row>
    <row r="10" ht="15" customHeight="1" spans="1:10">
      <c r="A10" s="6"/>
      <c r="B10" s="12" t="s">
        <v>590</v>
      </c>
      <c r="C10" s="10">
        <v>0</v>
      </c>
      <c r="D10" s="10">
        <v>545.766677</v>
      </c>
      <c r="E10" s="10">
        <v>545.766677</v>
      </c>
      <c r="F10" s="7" t="s">
        <v>498</v>
      </c>
      <c r="G10" s="7"/>
      <c r="H10" s="7" t="s">
        <v>498</v>
      </c>
      <c r="I10" s="7" t="s">
        <v>498</v>
      </c>
      <c r="J10" s="7"/>
    </row>
    <row r="11" ht="26.25" spans="1:10">
      <c r="A11" s="6"/>
      <c r="B11" s="13" t="s">
        <v>591</v>
      </c>
      <c r="C11" s="10"/>
      <c r="D11" s="10"/>
      <c r="E11" s="10"/>
      <c r="F11" s="7"/>
      <c r="G11" s="7"/>
      <c r="H11" s="7"/>
      <c r="I11" s="7"/>
      <c r="J11" s="7"/>
    </row>
    <row r="12" ht="27" customHeight="1" spans="1:10">
      <c r="A12" s="6"/>
      <c r="B12" s="13" t="s">
        <v>592</v>
      </c>
      <c r="C12" s="10">
        <v>0</v>
      </c>
      <c r="D12" s="10">
        <v>0</v>
      </c>
      <c r="E12" s="10">
        <v>0</v>
      </c>
      <c r="F12" s="7" t="s">
        <v>498</v>
      </c>
      <c r="G12" s="7"/>
      <c r="H12" s="7" t="s">
        <v>498</v>
      </c>
      <c r="I12" s="7" t="s">
        <v>498</v>
      </c>
      <c r="J12" s="7"/>
    </row>
    <row r="13" ht="27" customHeight="1" spans="1:10">
      <c r="A13" s="6"/>
      <c r="B13" s="13" t="s">
        <v>664</v>
      </c>
      <c r="C13" s="10">
        <v>0</v>
      </c>
      <c r="D13" s="10">
        <v>0</v>
      </c>
      <c r="E13" s="10">
        <v>0</v>
      </c>
      <c r="F13" s="7" t="s">
        <v>498</v>
      </c>
      <c r="G13" s="7"/>
      <c r="H13" s="7" t="s">
        <v>498</v>
      </c>
      <c r="I13" s="7" t="s">
        <v>498</v>
      </c>
      <c r="J13" s="7"/>
    </row>
    <row r="14" ht="15" customHeight="1" spans="1:10">
      <c r="A14" s="14" t="s">
        <v>665</v>
      </c>
      <c r="B14" s="14"/>
      <c r="C14" s="14"/>
      <c r="D14" s="14"/>
      <c r="E14" s="14"/>
      <c r="F14" s="14"/>
      <c r="G14" s="15" t="s">
        <v>666</v>
      </c>
      <c r="H14" s="15"/>
      <c r="I14" s="15"/>
      <c r="J14" s="15"/>
    </row>
    <row r="15" ht="27" customHeight="1" spans="1:10">
      <c r="A15" s="14" t="s">
        <v>667</v>
      </c>
      <c r="B15" s="16" t="s">
        <v>703</v>
      </c>
      <c r="C15" s="16"/>
      <c r="D15" s="16"/>
      <c r="E15" s="16"/>
      <c r="F15" s="16"/>
      <c r="G15" s="17" t="s">
        <v>704</v>
      </c>
      <c r="H15" s="17"/>
      <c r="I15" s="17"/>
      <c r="J15" s="17"/>
    </row>
    <row r="16" ht="15" customHeight="1" spans="1:10">
      <c r="A16" s="14" t="s">
        <v>597</v>
      </c>
      <c r="B16" s="14"/>
      <c r="C16" s="14"/>
      <c r="D16" s="18" t="s">
        <v>598</v>
      </c>
      <c r="E16" s="18"/>
      <c r="F16" s="18"/>
      <c r="G16" s="19" t="s">
        <v>599</v>
      </c>
      <c r="H16" s="19"/>
      <c r="I16" s="19"/>
      <c r="J16" s="19"/>
    </row>
    <row r="17" ht="24.75" customHeight="1" spans="1:10">
      <c r="A17" s="20" t="s">
        <v>600</v>
      </c>
      <c r="B17" s="6" t="s">
        <v>601</v>
      </c>
      <c r="C17" s="9" t="s">
        <v>602</v>
      </c>
      <c r="D17" s="21" t="s">
        <v>603</v>
      </c>
      <c r="E17" s="8"/>
      <c r="F17" s="22" t="s">
        <v>604</v>
      </c>
      <c r="G17" s="23" t="s">
        <v>605</v>
      </c>
      <c r="H17" s="24" t="s">
        <v>606</v>
      </c>
      <c r="I17" s="24" t="s">
        <v>607</v>
      </c>
      <c r="J17" s="24" t="s">
        <v>608</v>
      </c>
    </row>
    <row r="18" ht="14.25" spans="1:10">
      <c r="A18" s="20"/>
      <c r="B18" s="25"/>
      <c r="C18" s="7" t="s">
        <v>609</v>
      </c>
      <c r="D18" s="26"/>
      <c r="E18" s="7"/>
      <c r="F18" s="27" t="s">
        <v>610</v>
      </c>
      <c r="G18" s="28" t="s">
        <v>611</v>
      </c>
      <c r="H18" s="24"/>
      <c r="I18" s="24"/>
      <c r="J18" s="24"/>
    </row>
    <row r="19" ht="34" customHeight="1" spans="1:10">
      <c r="A19" s="20" t="s">
        <v>612</v>
      </c>
      <c r="B19" s="30" t="s">
        <v>613</v>
      </c>
      <c r="C19" s="31" t="s">
        <v>705</v>
      </c>
      <c r="D19" s="26" t="s">
        <v>706</v>
      </c>
      <c r="E19" s="7"/>
      <c r="F19" s="18" t="s">
        <v>672</v>
      </c>
      <c r="G19" s="18" t="s">
        <v>707</v>
      </c>
      <c r="H19" s="18">
        <v>20</v>
      </c>
      <c r="I19" s="18">
        <v>20</v>
      </c>
      <c r="J19" s="18"/>
    </row>
    <row r="20" ht="26.25" spans="1:10">
      <c r="A20" s="20"/>
      <c r="B20" s="30" t="s">
        <v>621</v>
      </c>
      <c r="C20" s="31" t="s">
        <v>622</v>
      </c>
      <c r="D20" s="32" t="s">
        <v>623</v>
      </c>
      <c r="E20" s="7"/>
      <c r="F20" s="18" t="s">
        <v>620</v>
      </c>
      <c r="G20" s="33">
        <v>1</v>
      </c>
      <c r="H20" s="18">
        <v>20</v>
      </c>
      <c r="I20" s="18">
        <v>20</v>
      </c>
      <c r="J20" s="18"/>
    </row>
    <row r="21" ht="27" customHeight="1" spans="1:10">
      <c r="A21" s="6" t="s">
        <v>629</v>
      </c>
      <c r="B21" s="7" t="s">
        <v>630</v>
      </c>
      <c r="C21" s="31" t="s">
        <v>631</v>
      </c>
      <c r="D21" s="26">
        <v>100</v>
      </c>
      <c r="E21" s="7"/>
      <c r="F21" s="18" t="s">
        <v>620</v>
      </c>
      <c r="G21" s="33">
        <v>1</v>
      </c>
      <c r="H21" s="18">
        <v>20</v>
      </c>
      <c r="I21" s="18">
        <v>20</v>
      </c>
      <c r="J21" s="18"/>
    </row>
    <row r="22" ht="26.25" spans="1:10">
      <c r="A22" s="6"/>
      <c r="B22" s="7" t="s">
        <v>632</v>
      </c>
      <c r="C22" s="31" t="s">
        <v>633</v>
      </c>
      <c r="D22" s="26" t="s">
        <v>634</v>
      </c>
      <c r="E22" s="7"/>
      <c r="F22" s="18" t="s">
        <v>635</v>
      </c>
      <c r="G22" s="18" t="s">
        <v>636</v>
      </c>
      <c r="H22" s="18">
        <v>20</v>
      </c>
      <c r="I22" s="18">
        <v>20</v>
      </c>
      <c r="J22" s="18"/>
    </row>
    <row r="23" ht="15" customHeight="1" spans="1:10">
      <c r="A23" s="36" t="s">
        <v>644</v>
      </c>
      <c r="B23" s="37" t="s">
        <v>674</v>
      </c>
      <c r="C23" s="38" t="s">
        <v>675</v>
      </c>
      <c r="D23" s="39" t="s">
        <v>708</v>
      </c>
      <c r="E23" s="37"/>
      <c r="F23" s="40" t="s">
        <v>620</v>
      </c>
      <c r="G23" s="41">
        <v>0.92</v>
      </c>
      <c r="H23" s="40">
        <v>20</v>
      </c>
      <c r="I23" s="40">
        <v>20</v>
      </c>
      <c r="J23" s="40"/>
    </row>
    <row r="24" ht="26.25" spans="1:10">
      <c r="A24" s="36"/>
      <c r="B24" s="40" t="s">
        <v>677</v>
      </c>
      <c r="C24" s="38"/>
      <c r="D24" s="42"/>
      <c r="E24" s="40"/>
      <c r="F24" s="40"/>
      <c r="G24" s="40"/>
      <c r="H24" s="40"/>
      <c r="I24" s="40"/>
      <c r="J24" s="40"/>
    </row>
    <row r="25" ht="15" customHeight="1" spans="1:10">
      <c r="A25" s="6" t="s">
        <v>651</v>
      </c>
      <c r="B25" s="6"/>
      <c r="C25" s="43" t="s">
        <v>678</v>
      </c>
      <c r="D25" s="43"/>
      <c r="E25" s="43"/>
      <c r="F25" s="43"/>
      <c r="G25" s="43"/>
      <c r="H25" s="43"/>
      <c r="I25" s="43"/>
      <c r="J25" s="43"/>
    </row>
    <row r="26" ht="24" customHeight="1" spans="1:10">
      <c r="A26" s="6" t="s">
        <v>679</v>
      </c>
      <c r="B26" s="7">
        <v>100</v>
      </c>
      <c r="C26" s="7"/>
      <c r="D26" s="7"/>
      <c r="E26" s="7"/>
      <c r="F26" s="7"/>
      <c r="G26" s="7"/>
      <c r="H26" s="7"/>
      <c r="I26" s="5">
        <v>100</v>
      </c>
      <c r="J26" s="5" t="s">
        <v>680</v>
      </c>
    </row>
    <row r="27" customHeight="1" spans="1:10">
      <c r="A27" s="44" t="s">
        <v>681</v>
      </c>
      <c r="B27" s="44"/>
      <c r="C27" s="44"/>
      <c r="D27" s="44"/>
      <c r="E27" s="44"/>
      <c r="F27" s="44"/>
      <c r="G27" s="44"/>
      <c r="H27" s="44"/>
      <c r="I27" s="44"/>
      <c r="J27" s="44"/>
    </row>
    <row r="28" spans="1:10">
      <c r="A28" s="45" t="s">
        <v>682</v>
      </c>
      <c r="B28" s="45"/>
      <c r="C28" s="45"/>
      <c r="D28" s="45"/>
      <c r="E28" s="45"/>
      <c r="F28" s="45"/>
      <c r="G28" s="45"/>
      <c r="H28" s="45"/>
      <c r="I28" s="45"/>
      <c r="J28" s="45"/>
    </row>
    <row r="29" spans="1:10">
      <c r="A29" s="45" t="s">
        <v>683</v>
      </c>
      <c r="B29" s="45"/>
      <c r="C29" s="45"/>
      <c r="D29" s="45"/>
      <c r="E29" s="45"/>
      <c r="F29" s="45"/>
      <c r="G29" s="45"/>
      <c r="H29" s="45"/>
      <c r="I29" s="45"/>
      <c r="J29" s="45"/>
    </row>
    <row r="30" spans="1:10">
      <c r="A30" s="45" t="s">
        <v>684</v>
      </c>
      <c r="B30" s="45"/>
      <c r="C30" s="45"/>
      <c r="D30" s="45"/>
      <c r="E30" s="45"/>
      <c r="F30" s="45"/>
      <c r="G30" s="45"/>
      <c r="H30" s="45"/>
      <c r="I30" s="45"/>
      <c r="J30" s="45"/>
    </row>
    <row r="31" spans="1:10">
      <c r="A31" s="45" t="s">
        <v>685</v>
      </c>
      <c r="B31" s="45"/>
      <c r="C31" s="45"/>
      <c r="D31" s="45"/>
      <c r="E31" s="45"/>
      <c r="F31" s="45"/>
      <c r="G31" s="45"/>
      <c r="H31" s="45"/>
      <c r="I31" s="45"/>
      <c r="J31" s="45"/>
    </row>
    <row r="32" spans="1:10">
      <c r="A32" s="45" t="s">
        <v>686</v>
      </c>
      <c r="B32" s="45"/>
      <c r="C32" s="45"/>
      <c r="D32" s="45"/>
      <c r="E32" s="45"/>
      <c r="F32" s="45"/>
      <c r="G32" s="45"/>
      <c r="H32" s="45"/>
      <c r="I32" s="45"/>
      <c r="J32" s="45"/>
    </row>
    <row r="33" spans="1:10">
      <c r="A33" s="46" t="s">
        <v>687</v>
      </c>
      <c r="B33" s="46"/>
      <c r="C33" s="46"/>
      <c r="D33" s="46"/>
      <c r="E33" s="46"/>
      <c r="F33" s="46"/>
      <c r="G33" s="46"/>
      <c r="H33" s="46"/>
      <c r="I33" s="46"/>
      <c r="J33" s="46"/>
    </row>
    <row r="34" spans="1:10">
      <c r="A34" s="46" t="s">
        <v>688</v>
      </c>
      <c r="B34" s="46"/>
      <c r="C34" s="46"/>
      <c r="D34" s="46"/>
      <c r="E34" s="46"/>
      <c r="F34" s="46"/>
      <c r="G34" s="46"/>
      <c r="H34" s="46"/>
      <c r="I34" s="46"/>
      <c r="J34" s="46"/>
    </row>
    <row r="35" spans="1:10">
      <c r="A35" s="46" t="s">
        <v>689</v>
      </c>
      <c r="B35" s="46"/>
      <c r="C35" s="46"/>
      <c r="D35" s="46"/>
      <c r="E35" s="46"/>
      <c r="F35" s="46"/>
      <c r="G35" s="46"/>
      <c r="H35" s="46"/>
      <c r="I35" s="46"/>
      <c r="J35" s="46"/>
    </row>
  </sheetData>
  <mergeCells count="67">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A25:B25"/>
    <mergeCell ref="C25:J25"/>
    <mergeCell ref="B26:H26"/>
    <mergeCell ref="A27:J27"/>
    <mergeCell ref="A28:J28"/>
    <mergeCell ref="A29:J29"/>
    <mergeCell ref="A30:J30"/>
    <mergeCell ref="A31:J31"/>
    <mergeCell ref="A32:J32"/>
    <mergeCell ref="A33:J33"/>
    <mergeCell ref="A34:J34"/>
    <mergeCell ref="A35:J35"/>
    <mergeCell ref="A5:A6"/>
    <mergeCell ref="A7:A13"/>
    <mergeCell ref="A17:A18"/>
    <mergeCell ref="A19:A20"/>
    <mergeCell ref="A21:A22"/>
    <mergeCell ref="A23:A24"/>
    <mergeCell ref="B7:B8"/>
    <mergeCell ref="B17:B18"/>
    <mergeCell ref="C10:C11"/>
    <mergeCell ref="C23:C24"/>
    <mergeCell ref="D10:D11"/>
    <mergeCell ref="E10:E11"/>
    <mergeCell ref="F23:F24"/>
    <mergeCell ref="G23:G24"/>
    <mergeCell ref="H7:H8"/>
    <mergeCell ref="H10:H11"/>
    <mergeCell ref="H17:H18"/>
    <mergeCell ref="H23:H24"/>
    <mergeCell ref="I17:I18"/>
    <mergeCell ref="I23:I24"/>
    <mergeCell ref="J17:J18"/>
    <mergeCell ref="J23:J24"/>
    <mergeCell ref="L7:L8"/>
    <mergeCell ref="N4:N6"/>
    <mergeCell ref="O4:O6"/>
    <mergeCell ref="A2:H3"/>
    <mergeCell ref="B5:D6"/>
    <mergeCell ref="F5:J6"/>
    <mergeCell ref="F7:G8"/>
    <mergeCell ref="I7:J8"/>
    <mergeCell ref="F10:G11"/>
    <mergeCell ref="I10:J11"/>
    <mergeCell ref="D17:E18"/>
    <mergeCell ref="D23:E24"/>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
  <sheetViews>
    <sheetView workbookViewId="0">
      <selection activeCell="L26" sqref="L26"/>
    </sheetView>
  </sheetViews>
  <sheetFormatPr defaultColWidth="9" defaultRowHeight="13.5"/>
  <cols>
    <col min="1" max="2" width="9" style="1"/>
    <col min="3" max="3" width="11" style="1" customWidth="1"/>
    <col min="4" max="4" width="11.125" style="1"/>
    <col min="5" max="5" width="10.125" style="1"/>
    <col min="6" max="11" width="9" style="1"/>
    <col min="12" max="12" width="24.625" style="1" customWidth="1"/>
    <col min="13" max="14" width="19.875" style="1" customWidth="1"/>
    <col min="15" max="15" width="15.125" style="1" customWidth="1"/>
    <col min="16" max="16384" width="9" style="1"/>
  </cols>
  <sheetData>
    <row r="1" ht="24.75" spans="1:10">
      <c r="A1" s="2" t="s">
        <v>654</v>
      </c>
      <c r="B1" s="2"/>
      <c r="C1" s="2"/>
      <c r="D1" s="2"/>
      <c r="E1" s="2"/>
      <c r="F1" s="2"/>
      <c r="G1" s="2"/>
      <c r="H1" s="2"/>
      <c r="I1" s="2"/>
      <c r="J1" s="2"/>
    </row>
    <row r="2" customHeight="1" spans="1:10">
      <c r="A2" s="3" t="s">
        <v>655</v>
      </c>
      <c r="B2" s="3"/>
      <c r="C2" s="3"/>
      <c r="D2" s="3"/>
      <c r="E2" s="3"/>
      <c r="F2" s="3"/>
      <c r="G2" s="3"/>
      <c r="H2" s="3"/>
      <c r="I2" s="47" t="s">
        <v>548</v>
      </c>
      <c r="J2" s="47"/>
    </row>
    <row r="3" ht="15" customHeight="1" spans="1:10">
      <c r="A3" s="3"/>
      <c r="B3" s="3"/>
      <c r="C3" s="3"/>
      <c r="D3" s="3"/>
      <c r="E3" s="3"/>
      <c r="F3" s="3"/>
      <c r="G3" s="3"/>
      <c r="H3" s="3"/>
      <c r="I3" s="47" t="s">
        <v>576</v>
      </c>
      <c r="J3" s="47"/>
    </row>
    <row r="4" ht="15" customHeight="1" spans="1:15">
      <c r="A4" s="4" t="s">
        <v>656</v>
      </c>
      <c r="B4" s="5" t="s">
        <v>709</v>
      </c>
      <c r="C4" s="5"/>
      <c r="D4" s="5"/>
      <c r="E4" s="5"/>
      <c r="F4" s="5"/>
      <c r="G4" s="5"/>
      <c r="H4" s="5"/>
      <c r="I4" s="5"/>
      <c r="J4" s="5"/>
      <c r="N4" s="48"/>
      <c r="O4" s="49"/>
    </row>
    <row r="5" ht="15" customHeight="1" spans="1:15">
      <c r="A5" s="6" t="s">
        <v>658</v>
      </c>
      <c r="B5" s="7" t="s">
        <v>579</v>
      </c>
      <c r="C5" s="7"/>
      <c r="D5" s="7"/>
      <c r="E5" s="8" t="s">
        <v>659</v>
      </c>
      <c r="F5" s="5" t="s">
        <v>579</v>
      </c>
      <c r="G5" s="5"/>
      <c r="H5" s="5"/>
      <c r="I5" s="5"/>
      <c r="J5" s="5"/>
      <c r="N5" s="48"/>
      <c r="O5" s="49"/>
    </row>
    <row r="6" ht="14.25" spans="1:15">
      <c r="A6" s="6"/>
      <c r="B6" s="7"/>
      <c r="C6" s="7"/>
      <c r="D6" s="7"/>
      <c r="E6" s="7" t="s">
        <v>610</v>
      </c>
      <c r="F6" s="5"/>
      <c r="G6" s="5"/>
      <c r="H6" s="5"/>
      <c r="I6" s="5"/>
      <c r="J6" s="5"/>
      <c r="N6" s="48"/>
      <c r="O6" s="49"/>
    </row>
    <row r="7" ht="15" customHeight="1" spans="1:12">
      <c r="A7" s="6" t="s">
        <v>660</v>
      </c>
      <c r="B7" s="7"/>
      <c r="C7" s="9" t="s">
        <v>582</v>
      </c>
      <c r="D7" s="9" t="s">
        <v>661</v>
      </c>
      <c r="E7" s="8" t="s">
        <v>661</v>
      </c>
      <c r="F7" s="5" t="s">
        <v>606</v>
      </c>
      <c r="G7" s="5"/>
      <c r="H7" s="5" t="s">
        <v>662</v>
      </c>
      <c r="I7" s="5" t="s">
        <v>607</v>
      </c>
      <c r="J7" s="5"/>
      <c r="L7" s="48"/>
    </row>
    <row r="8" ht="14.25" spans="1:12">
      <c r="A8" s="6"/>
      <c r="B8" s="7"/>
      <c r="C8" s="7" t="s">
        <v>493</v>
      </c>
      <c r="D8" s="7" t="s">
        <v>493</v>
      </c>
      <c r="E8" s="7" t="s">
        <v>663</v>
      </c>
      <c r="F8" s="5"/>
      <c r="G8" s="5"/>
      <c r="H8" s="5"/>
      <c r="I8" s="5"/>
      <c r="J8" s="5"/>
      <c r="L8" s="48"/>
    </row>
    <row r="9" ht="27" customHeight="1" spans="1:10">
      <c r="A9" s="6"/>
      <c r="B9" s="7" t="s">
        <v>589</v>
      </c>
      <c r="C9" s="10">
        <v>0</v>
      </c>
      <c r="D9" s="10">
        <v>140.34</v>
      </c>
      <c r="E9" s="10">
        <v>140.34</v>
      </c>
      <c r="F9" s="7">
        <v>10</v>
      </c>
      <c r="G9" s="7"/>
      <c r="H9" s="11">
        <f>E9/D9</f>
        <v>1</v>
      </c>
      <c r="I9" s="7">
        <v>10</v>
      </c>
      <c r="J9" s="7"/>
    </row>
    <row r="10" ht="15" customHeight="1" spans="1:10">
      <c r="A10" s="6"/>
      <c r="B10" s="12" t="s">
        <v>590</v>
      </c>
      <c r="C10" s="10">
        <v>0</v>
      </c>
      <c r="D10" s="10">
        <v>140.34</v>
      </c>
      <c r="E10" s="10">
        <v>140.34</v>
      </c>
      <c r="F10" s="7" t="s">
        <v>498</v>
      </c>
      <c r="G10" s="7"/>
      <c r="H10" s="7" t="s">
        <v>498</v>
      </c>
      <c r="I10" s="7" t="s">
        <v>498</v>
      </c>
      <c r="J10" s="7"/>
    </row>
    <row r="11" ht="26.25" spans="1:10">
      <c r="A11" s="6"/>
      <c r="B11" s="13" t="s">
        <v>591</v>
      </c>
      <c r="C11" s="10"/>
      <c r="D11" s="10"/>
      <c r="E11" s="10"/>
      <c r="F11" s="7"/>
      <c r="G11" s="7"/>
      <c r="H11" s="7"/>
      <c r="I11" s="7"/>
      <c r="J11" s="7"/>
    </row>
    <row r="12" ht="27" customHeight="1" spans="1:10">
      <c r="A12" s="6"/>
      <c r="B12" s="13" t="s">
        <v>592</v>
      </c>
      <c r="C12" s="10">
        <v>0</v>
      </c>
      <c r="D12" s="10">
        <v>0</v>
      </c>
      <c r="E12" s="10">
        <v>0</v>
      </c>
      <c r="F12" s="7" t="s">
        <v>498</v>
      </c>
      <c r="G12" s="7"/>
      <c r="H12" s="7" t="s">
        <v>498</v>
      </c>
      <c r="I12" s="7" t="s">
        <v>498</v>
      </c>
      <c r="J12" s="7"/>
    </row>
    <row r="13" ht="27" customHeight="1" spans="1:10">
      <c r="A13" s="6"/>
      <c r="B13" s="13" t="s">
        <v>664</v>
      </c>
      <c r="C13" s="10">
        <v>0</v>
      </c>
      <c r="D13" s="10">
        <v>0</v>
      </c>
      <c r="E13" s="10">
        <v>0</v>
      </c>
      <c r="F13" s="7" t="s">
        <v>498</v>
      </c>
      <c r="G13" s="7"/>
      <c r="H13" s="7" t="s">
        <v>498</v>
      </c>
      <c r="I13" s="7" t="s">
        <v>498</v>
      </c>
      <c r="J13" s="7"/>
    </row>
    <row r="14" ht="15" customHeight="1" spans="1:10">
      <c r="A14" s="14" t="s">
        <v>665</v>
      </c>
      <c r="B14" s="14"/>
      <c r="C14" s="14"/>
      <c r="D14" s="14"/>
      <c r="E14" s="14"/>
      <c r="F14" s="14"/>
      <c r="G14" s="15" t="s">
        <v>666</v>
      </c>
      <c r="H14" s="15"/>
      <c r="I14" s="15"/>
      <c r="J14" s="15"/>
    </row>
    <row r="15" ht="39" customHeight="1" spans="1:10">
      <c r="A15" s="14" t="s">
        <v>667</v>
      </c>
      <c r="B15" s="16" t="s">
        <v>710</v>
      </c>
      <c r="C15" s="16"/>
      <c r="D15" s="16"/>
      <c r="E15" s="16"/>
      <c r="F15" s="16"/>
      <c r="G15" s="17" t="s">
        <v>711</v>
      </c>
      <c r="H15" s="17"/>
      <c r="I15" s="17"/>
      <c r="J15" s="17"/>
    </row>
    <row r="16" ht="15" customHeight="1" spans="1:10">
      <c r="A16" s="14" t="s">
        <v>597</v>
      </c>
      <c r="B16" s="14"/>
      <c r="C16" s="14"/>
      <c r="D16" s="18" t="s">
        <v>598</v>
      </c>
      <c r="E16" s="18"/>
      <c r="F16" s="18"/>
      <c r="G16" s="19" t="s">
        <v>599</v>
      </c>
      <c r="H16" s="19"/>
      <c r="I16" s="19"/>
      <c r="J16" s="19"/>
    </row>
    <row r="17" ht="24.75" customHeight="1" spans="1:10">
      <c r="A17" s="20" t="s">
        <v>600</v>
      </c>
      <c r="B17" s="6" t="s">
        <v>601</v>
      </c>
      <c r="C17" s="9" t="s">
        <v>602</v>
      </c>
      <c r="D17" s="21" t="s">
        <v>603</v>
      </c>
      <c r="E17" s="8"/>
      <c r="F17" s="22" t="s">
        <v>604</v>
      </c>
      <c r="G17" s="23" t="s">
        <v>605</v>
      </c>
      <c r="H17" s="24" t="s">
        <v>606</v>
      </c>
      <c r="I17" s="24" t="s">
        <v>607</v>
      </c>
      <c r="J17" s="24" t="s">
        <v>608</v>
      </c>
    </row>
    <row r="18" ht="14.25" spans="1:10">
      <c r="A18" s="20"/>
      <c r="B18" s="25"/>
      <c r="C18" s="7" t="s">
        <v>609</v>
      </c>
      <c r="D18" s="26"/>
      <c r="E18" s="7"/>
      <c r="F18" s="27" t="s">
        <v>610</v>
      </c>
      <c r="G18" s="28" t="s">
        <v>611</v>
      </c>
      <c r="H18" s="24"/>
      <c r="I18" s="24"/>
      <c r="J18" s="24"/>
    </row>
    <row r="19" ht="30" customHeight="1" spans="1:10">
      <c r="A19" s="29" t="s">
        <v>612</v>
      </c>
      <c r="B19" s="30" t="s">
        <v>613</v>
      </c>
      <c r="C19" s="31" t="s">
        <v>712</v>
      </c>
      <c r="D19" s="26" t="s">
        <v>713</v>
      </c>
      <c r="E19" s="7"/>
      <c r="F19" s="18" t="s">
        <v>672</v>
      </c>
      <c r="G19" s="18" t="s">
        <v>714</v>
      </c>
      <c r="H19" s="18">
        <v>10</v>
      </c>
      <c r="I19" s="18">
        <v>10</v>
      </c>
      <c r="J19" s="18"/>
    </row>
    <row r="20" ht="30" customHeight="1" spans="1:10">
      <c r="A20" s="29"/>
      <c r="B20" s="30" t="s">
        <v>621</v>
      </c>
      <c r="C20" s="31" t="s">
        <v>715</v>
      </c>
      <c r="D20" s="32" t="s">
        <v>716</v>
      </c>
      <c r="E20" s="7"/>
      <c r="F20" s="18" t="s">
        <v>620</v>
      </c>
      <c r="G20" s="33">
        <v>1</v>
      </c>
      <c r="H20" s="18">
        <v>10</v>
      </c>
      <c r="I20" s="18">
        <v>10</v>
      </c>
      <c r="J20" s="18"/>
    </row>
    <row r="21" ht="26.25" spans="1:10">
      <c r="A21" s="29"/>
      <c r="B21" s="30" t="s">
        <v>621</v>
      </c>
      <c r="C21" s="31" t="s">
        <v>717</v>
      </c>
      <c r="D21" s="32">
        <v>100</v>
      </c>
      <c r="E21" s="7"/>
      <c r="F21" s="18" t="s">
        <v>620</v>
      </c>
      <c r="G21" s="33">
        <v>1</v>
      </c>
      <c r="H21" s="18">
        <v>10</v>
      </c>
      <c r="I21" s="18">
        <v>10</v>
      </c>
      <c r="J21" s="18"/>
    </row>
    <row r="22" ht="26.25" spans="1:10">
      <c r="A22" s="20"/>
      <c r="B22" s="30" t="s">
        <v>621</v>
      </c>
      <c r="C22" s="31" t="s">
        <v>718</v>
      </c>
      <c r="D22" s="32">
        <v>100</v>
      </c>
      <c r="E22" s="34"/>
      <c r="F22" s="18" t="s">
        <v>620</v>
      </c>
      <c r="G22" s="33">
        <v>1</v>
      </c>
      <c r="H22" s="18">
        <v>20</v>
      </c>
      <c r="I22" s="18">
        <v>20</v>
      </c>
      <c r="J22" s="18"/>
    </row>
    <row r="23" ht="27" customHeight="1" spans="1:10">
      <c r="A23" s="6" t="s">
        <v>629</v>
      </c>
      <c r="B23" s="7" t="s">
        <v>632</v>
      </c>
      <c r="C23" s="31" t="s">
        <v>719</v>
      </c>
      <c r="D23" s="26" t="s">
        <v>649</v>
      </c>
      <c r="E23" s="7"/>
      <c r="F23" s="18" t="s">
        <v>620</v>
      </c>
      <c r="G23" s="33">
        <v>0.9</v>
      </c>
      <c r="H23" s="18">
        <v>20</v>
      </c>
      <c r="I23" s="18">
        <v>20</v>
      </c>
      <c r="J23" s="18"/>
    </row>
    <row r="24" ht="26.25" spans="1:10">
      <c r="A24" s="6"/>
      <c r="B24" s="35" t="s">
        <v>639</v>
      </c>
      <c r="C24" s="31" t="s">
        <v>633</v>
      </c>
      <c r="D24" s="26" t="s">
        <v>720</v>
      </c>
      <c r="E24" s="7"/>
      <c r="F24" s="18" t="s">
        <v>635</v>
      </c>
      <c r="G24" s="18" t="s">
        <v>636</v>
      </c>
      <c r="H24" s="18">
        <v>10</v>
      </c>
      <c r="I24" s="18">
        <v>10</v>
      </c>
      <c r="J24" s="18"/>
    </row>
    <row r="25" ht="15" customHeight="1" spans="1:10">
      <c r="A25" s="36" t="s">
        <v>644</v>
      </c>
      <c r="B25" s="37" t="s">
        <v>674</v>
      </c>
      <c r="C25" s="38" t="s">
        <v>675</v>
      </c>
      <c r="D25" s="39" t="s">
        <v>647</v>
      </c>
      <c r="E25" s="37"/>
      <c r="F25" s="40" t="s">
        <v>620</v>
      </c>
      <c r="G25" s="41">
        <v>0.9</v>
      </c>
      <c r="H25" s="40">
        <v>20</v>
      </c>
      <c r="I25" s="40">
        <v>20</v>
      </c>
      <c r="J25" s="40"/>
    </row>
    <row r="26" ht="26.25" spans="1:10">
      <c r="A26" s="36"/>
      <c r="B26" s="40" t="s">
        <v>677</v>
      </c>
      <c r="C26" s="38"/>
      <c r="D26" s="42"/>
      <c r="E26" s="40"/>
      <c r="F26" s="40"/>
      <c r="G26" s="40"/>
      <c r="H26" s="40"/>
      <c r="I26" s="40"/>
      <c r="J26" s="40"/>
    </row>
    <row r="27" ht="15" customHeight="1" spans="1:10">
      <c r="A27" s="6" t="s">
        <v>651</v>
      </c>
      <c r="B27" s="6"/>
      <c r="C27" s="43" t="s">
        <v>678</v>
      </c>
      <c r="D27" s="43"/>
      <c r="E27" s="43"/>
      <c r="F27" s="43"/>
      <c r="G27" s="43"/>
      <c r="H27" s="43"/>
      <c r="I27" s="43"/>
      <c r="J27" s="43"/>
    </row>
    <row r="28" ht="24" customHeight="1" spans="1:10">
      <c r="A28" s="6" t="s">
        <v>679</v>
      </c>
      <c r="B28" s="7">
        <v>100</v>
      </c>
      <c r="C28" s="7"/>
      <c r="D28" s="7"/>
      <c r="E28" s="7"/>
      <c r="F28" s="7"/>
      <c r="G28" s="7"/>
      <c r="H28" s="7"/>
      <c r="I28" s="5">
        <v>100</v>
      </c>
      <c r="J28" s="5" t="s">
        <v>680</v>
      </c>
    </row>
    <row r="29" customHeight="1" spans="1:10">
      <c r="A29" s="44" t="s">
        <v>681</v>
      </c>
      <c r="B29" s="44"/>
      <c r="C29" s="44"/>
      <c r="D29" s="44"/>
      <c r="E29" s="44"/>
      <c r="F29" s="44"/>
      <c r="G29" s="44"/>
      <c r="H29" s="44"/>
      <c r="I29" s="44"/>
      <c r="J29" s="44"/>
    </row>
    <row r="30" spans="1:10">
      <c r="A30" s="45" t="s">
        <v>682</v>
      </c>
      <c r="B30" s="45"/>
      <c r="C30" s="45"/>
      <c r="D30" s="45"/>
      <c r="E30" s="45"/>
      <c r="F30" s="45"/>
      <c r="G30" s="45"/>
      <c r="H30" s="45"/>
      <c r="I30" s="45"/>
      <c r="J30" s="45"/>
    </row>
    <row r="31" spans="1:10">
      <c r="A31" s="45" t="s">
        <v>683</v>
      </c>
      <c r="B31" s="45"/>
      <c r="C31" s="45"/>
      <c r="D31" s="45"/>
      <c r="E31" s="45"/>
      <c r="F31" s="45"/>
      <c r="G31" s="45"/>
      <c r="H31" s="45"/>
      <c r="I31" s="45"/>
      <c r="J31" s="45"/>
    </row>
    <row r="32" spans="1:10">
      <c r="A32" s="45" t="s">
        <v>684</v>
      </c>
      <c r="B32" s="45"/>
      <c r="C32" s="45"/>
      <c r="D32" s="45"/>
      <c r="E32" s="45"/>
      <c r="F32" s="45"/>
      <c r="G32" s="45"/>
      <c r="H32" s="45"/>
      <c r="I32" s="45"/>
      <c r="J32" s="45"/>
    </row>
    <row r="33" spans="1:10">
      <c r="A33" s="45" t="s">
        <v>685</v>
      </c>
      <c r="B33" s="45"/>
      <c r="C33" s="45"/>
      <c r="D33" s="45"/>
      <c r="E33" s="45"/>
      <c r="F33" s="45"/>
      <c r="G33" s="45"/>
      <c r="H33" s="45"/>
      <c r="I33" s="45"/>
      <c r="J33" s="45"/>
    </row>
    <row r="34" spans="1:10">
      <c r="A34" s="45" t="s">
        <v>686</v>
      </c>
      <c r="B34" s="45"/>
      <c r="C34" s="45"/>
      <c r="D34" s="45"/>
      <c r="E34" s="45"/>
      <c r="F34" s="45"/>
      <c r="G34" s="45"/>
      <c r="H34" s="45"/>
      <c r="I34" s="45"/>
      <c r="J34" s="45"/>
    </row>
    <row r="35" spans="1:10">
      <c r="A35" s="46" t="s">
        <v>687</v>
      </c>
      <c r="B35" s="46"/>
      <c r="C35" s="46"/>
      <c r="D35" s="46"/>
      <c r="E35" s="46"/>
      <c r="F35" s="46"/>
      <c r="G35" s="46"/>
      <c r="H35" s="46"/>
      <c r="I35" s="46"/>
      <c r="J35" s="46"/>
    </row>
    <row r="36" spans="1:10">
      <c r="A36" s="46" t="s">
        <v>688</v>
      </c>
      <c r="B36" s="46"/>
      <c r="C36" s="46"/>
      <c r="D36" s="46"/>
      <c r="E36" s="46"/>
      <c r="F36" s="46"/>
      <c r="G36" s="46"/>
      <c r="H36" s="46"/>
      <c r="I36" s="46"/>
      <c r="J36" s="46"/>
    </row>
    <row r="37" spans="1:10">
      <c r="A37" s="46" t="s">
        <v>689</v>
      </c>
      <c r="B37" s="46"/>
      <c r="C37" s="46"/>
      <c r="D37" s="46"/>
      <c r="E37" s="46"/>
      <c r="F37" s="46"/>
      <c r="G37" s="46"/>
      <c r="H37" s="46"/>
      <c r="I37" s="46"/>
      <c r="J37" s="46"/>
    </row>
  </sheetData>
  <mergeCells count="69">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A27:B27"/>
    <mergeCell ref="C27:J27"/>
    <mergeCell ref="B28:H28"/>
    <mergeCell ref="A29:J29"/>
    <mergeCell ref="A30:J30"/>
    <mergeCell ref="A31:J31"/>
    <mergeCell ref="A32:J32"/>
    <mergeCell ref="A33:J33"/>
    <mergeCell ref="A34:J34"/>
    <mergeCell ref="A35:J35"/>
    <mergeCell ref="A36:J36"/>
    <mergeCell ref="A37:J37"/>
    <mergeCell ref="A5:A6"/>
    <mergeCell ref="A7:A13"/>
    <mergeCell ref="A17:A18"/>
    <mergeCell ref="A19:A22"/>
    <mergeCell ref="A23:A24"/>
    <mergeCell ref="A25:A26"/>
    <mergeCell ref="B7:B8"/>
    <mergeCell ref="B17:B18"/>
    <mergeCell ref="C10:C11"/>
    <mergeCell ref="C25:C26"/>
    <mergeCell ref="D10:D11"/>
    <mergeCell ref="E10:E11"/>
    <mergeCell ref="F25:F26"/>
    <mergeCell ref="G25:G26"/>
    <mergeCell ref="H7:H8"/>
    <mergeCell ref="H10:H11"/>
    <mergeCell ref="H17:H18"/>
    <mergeCell ref="H25:H26"/>
    <mergeCell ref="I17:I18"/>
    <mergeCell ref="I25:I26"/>
    <mergeCell ref="J17:J18"/>
    <mergeCell ref="J25:J26"/>
    <mergeCell ref="L7:L8"/>
    <mergeCell ref="N4:N6"/>
    <mergeCell ref="O4:O6"/>
    <mergeCell ref="A2:H3"/>
    <mergeCell ref="B5:D6"/>
    <mergeCell ref="F5:J6"/>
    <mergeCell ref="F7:G8"/>
    <mergeCell ref="I7:J8"/>
    <mergeCell ref="F10:G11"/>
    <mergeCell ref="I10:J11"/>
    <mergeCell ref="D17:E18"/>
    <mergeCell ref="D25:E2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7"/>
  <sheetViews>
    <sheetView workbookViewId="0">
      <pane xSplit="4" ySplit="9" topLeftCell="E10" activePane="bottomRight" state="frozen"/>
      <selection/>
      <selection pane="topRight"/>
      <selection pane="bottomLeft"/>
      <selection pane="bottomRight" activeCell="I19" sqref="I19"/>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207" t="s">
        <v>113</v>
      </c>
    </row>
    <row r="2" ht="14.25" spans="12:12">
      <c r="L2" s="208" t="s">
        <v>114</v>
      </c>
    </row>
    <row r="3" ht="14.25" spans="1:12">
      <c r="A3" s="208" t="s">
        <v>2</v>
      </c>
      <c r="L3" s="208" t="s">
        <v>3</v>
      </c>
    </row>
    <row r="4" ht="19.5" customHeight="1" spans="1:12">
      <c r="A4" s="201" t="s">
        <v>6</v>
      </c>
      <c r="B4" s="201"/>
      <c r="C4" s="201"/>
      <c r="D4" s="201"/>
      <c r="E4" s="209" t="s">
        <v>97</v>
      </c>
      <c r="F4" s="209" t="s">
        <v>115</v>
      </c>
      <c r="G4" s="209" t="s">
        <v>116</v>
      </c>
      <c r="H4" s="209" t="s">
        <v>117</v>
      </c>
      <c r="I4" s="209"/>
      <c r="J4" s="209" t="s">
        <v>118</v>
      </c>
      <c r="K4" s="209" t="s">
        <v>119</v>
      </c>
      <c r="L4" s="209" t="s">
        <v>120</v>
      </c>
    </row>
    <row r="5" ht="19.5" customHeight="1" spans="1:12">
      <c r="A5" s="209" t="s">
        <v>121</v>
      </c>
      <c r="B5" s="209"/>
      <c r="C5" s="209"/>
      <c r="D5" s="201" t="s">
        <v>122</v>
      </c>
      <c r="E5" s="209"/>
      <c r="F5" s="209"/>
      <c r="G5" s="209"/>
      <c r="H5" s="209" t="s">
        <v>123</v>
      </c>
      <c r="I5" s="209" t="s">
        <v>124</v>
      </c>
      <c r="J5" s="209"/>
      <c r="K5" s="209"/>
      <c r="L5" s="209" t="s">
        <v>123</v>
      </c>
    </row>
    <row r="6" ht="19.5" customHeight="1" spans="1:12">
      <c r="A6" s="209"/>
      <c r="B6" s="209"/>
      <c r="C6" s="209"/>
      <c r="D6" s="201"/>
      <c r="E6" s="209"/>
      <c r="F6" s="209"/>
      <c r="G6" s="209"/>
      <c r="H6" s="209"/>
      <c r="I6" s="209"/>
      <c r="J6" s="209"/>
      <c r="K6" s="209"/>
      <c r="L6" s="209"/>
    </row>
    <row r="7" ht="19.5" customHeight="1" spans="1:12">
      <c r="A7" s="209"/>
      <c r="B7" s="209"/>
      <c r="C7" s="209"/>
      <c r="D7" s="201"/>
      <c r="E7" s="209"/>
      <c r="F7" s="209"/>
      <c r="G7" s="209"/>
      <c r="H7" s="209"/>
      <c r="I7" s="209"/>
      <c r="J7" s="209"/>
      <c r="K7" s="209"/>
      <c r="L7" s="209"/>
    </row>
    <row r="8" ht="19.5" customHeight="1" spans="1:12">
      <c r="A8" s="201" t="s">
        <v>125</v>
      </c>
      <c r="B8" s="201" t="s">
        <v>126</v>
      </c>
      <c r="C8" s="201" t="s">
        <v>127</v>
      </c>
      <c r="D8" s="201" t="s">
        <v>10</v>
      </c>
      <c r="E8" s="209" t="s">
        <v>11</v>
      </c>
      <c r="F8" s="209" t="s">
        <v>12</v>
      </c>
      <c r="G8" s="209" t="s">
        <v>20</v>
      </c>
      <c r="H8" s="209" t="s">
        <v>24</v>
      </c>
      <c r="I8" s="209" t="s">
        <v>28</v>
      </c>
      <c r="J8" s="209" t="s">
        <v>32</v>
      </c>
      <c r="K8" s="209" t="s">
        <v>36</v>
      </c>
      <c r="L8" s="209" t="s">
        <v>40</v>
      </c>
    </row>
    <row r="9" ht="19.5" customHeight="1" spans="1:12">
      <c r="A9" s="201"/>
      <c r="B9" s="201"/>
      <c r="C9" s="201"/>
      <c r="D9" s="201" t="s">
        <v>128</v>
      </c>
      <c r="E9" s="203">
        <v>100032997.65</v>
      </c>
      <c r="F9" s="203">
        <v>98032997.65</v>
      </c>
      <c r="G9" s="203">
        <v>0</v>
      </c>
      <c r="H9" s="203">
        <v>0</v>
      </c>
      <c r="I9" s="203">
        <v>0</v>
      </c>
      <c r="J9" s="203">
        <v>0</v>
      </c>
      <c r="K9" s="203">
        <v>0</v>
      </c>
      <c r="L9" s="203">
        <v>2000000</v>
      </c>
    </row>
    <row r="10" ht="19.5" customHeight="1" spans="1:12">
      <c r="A10" s="202" t="s">
        <v>129</v>
      </c>
      <c r="B10" s="202"/>
      <c r="C10" s="202"/>
      <c r="D10" s="202" t="s">
        <v>130</v>
      </c>
      <c r="E10" s="203">
        <v>96167156.6</v>
      </c>
      <c r="F10" s="203">
        <v>94167156.6</v>
      </c>
      <c r="G10" s="203">
        <v>0</v>
      </c>
      <c r="H10" s="203">
        <v>0</v>
      </c>
      <c r="I10" s="203">
        <v>0</v>
      </c>
      <c r="J10" s="203">
        <v>0</v>
      </c>
      <c r="K10" s="203">
        <v>0</v>
      </c>
      <c r="L10" s="203">
        <v>2000000</v>
      </c>
    </row>
    <row r="11" ht="19.5" customHeight="1" spans="1:12">
      <c r="A11" s="202" t="s">
        <v>131</v>
      </c>
      <c r="B11" s="202"/>
      <c r="C11" s="202"/>
      <c r="D11" s="202" t="s">
        <v>132</v>
      </c>
      <c r="E11" s="203">
        <v>5361109.23</v>
      </c>
      <c r="F11" s="203">
        <v>5361109.23</v>
      </c>
      <c r="G11" s="203">
        <v>0</v>
      </c>
      <c r="H11" s="203">
        <v>0</v>
      </c>
      <c r="I11" s="203">
        <v>0</v>
      </c>
      <c r="J11" s="203">
        <v>0</v>
      </c>
      <c r="K11" s="203">
        <v>0</v>
      </c>
      <c r="L11" s="203">
        <v>0</v>
      </c>
    </row>
    <row r="12" ht="19.5" customHeight="1" spans="1:12">
      <c r="A12" s="202" t="s">
        <v>133</v>
      </c>
      <c r="B12" s="202"/>
      <c r="C12" s="202"/>
      <c r="D12" s="202" t="s">
        <v>134</v>
      </c>
      <c r="E12" s="203">
        <v>3689538.26</v>
      </c>
      <c r="F12" s="203">
        <v>3689538.26</v>
      </c>
      <c r="G12" s="203">
        <v>0</v>
      </c>
      <c r="H12" s="203">
        <v>0</v>
      </c>
      <c r="I12" s="203">
        <v>0</v>
      </c>
      <c r="J12" s="203">
        <v>0</v>
      </c>
      <c r="K12" s="203">
        <v>0</v>
      </c>
      <c r="L12" s="203">
        <v>0</v>
      </c>
    </row>
    <row r="13" ht="19.5" customHeight="1" spans="1:12">
      <c r="A13" s="202" t="s">
        <v>135</v>
      </c>
      <c r="B13" s="202"/>
      <c r="C13" s="202"/>
      <c r="D13" s="202" t="s">
        <v>136</v>
      </c>
      <c r="E13" s="203">
        <v>100000</v>
      </c>
      <c r="F13" s="203">
        <v>100000</v>
      </c>
      <c r="G13" s="203">
        <v>0</v>
      </c>
      <c r="H13" s="203">
        <v>0</v>
      </c>
      <c r="I13" s="203">
        <v>0</v>
      </c>
      <c r="J13" s="203">
        <v>0</v>
      </c>
      <c r="K13" s="203">
        <v>0</v>
      </c>
      <c r="L13" s="203">
        <v>0</v>
      </c>
    </row>
    <row r="14" ht="19.5" customHeight="1" spans="1:12">
      <c r="A14" s="202" t="s">
        <v>137</v>
      </c>
      <c r="B14" s="202"/>
      <c r="C14" s="202"/>
      <c r="D14" s="202" t="s">
        <v>138</v>
      </c>
      <c r="E14" s="203">
        <v>1571570.97</v>
      </c>
      <c r="F14" s="203">
        <v>1571570.97</v>
      </c>
      <c r="G14" s="203">
        <v>0</v>
      </c>
      <c r="H14" s="203">
        <v>0</v>
      </c>
      <c r="I14" s="203">
        <v>0</v>
      </c>
      <c r="J14" s="203">
        <v>0</v>
      </c>
      <c r="K14" s="203">
        <v>0</v>
      </c>
      <c r="L14" s="203">
        <v>0</v>
      </c>
    </row>
    <row r="15" ht="19.5" customHeight="1" spans="1:12">
      <c r="A15" s="202" t="s">
        <v>139</v>
      </c>
      <c r="B15" s="202"/>
      <c r="C15" s="202"/>
      <c r="D15" s="202" t="s">
        <v>140</v>
      </c>
      <c r="E15" s="203">
        <v>1671607.78</v>
      </c>
      <c r="F15" s="203">
        <v>1671607.78</v>
      </c>
      <c r="G15" s="203">
        <v>0</v>
      </c>
      <c r="H15" s="203">
        <v>0</v>
      </c>
      <c r="I15" s="203">
        <v>0</v>
      </c>
      <c r="J15" s="203">
        <v>0</v>
      </c>
      <c r="K15" s="203">
        <v>0</v>
      </c>
      <c r="L15" s="203">
        <v>0</v>
      </c>
    </row>
    <row r="16" ht="19.5" customHeight="1" spans="1:12">
      <c r="A16" s="202" t="s">
        <v>141</v>
      </c>
      <c r="B16" s="202"/>
      <c r="C16" s="202"/>
      <c r="D16" s="202" t="s">
        <v>142</v>
      </c>
      <c r="E16" s="203">
        <v>252000</v>
      </c>
      <c r="F16" s="203">
        <v>252000</v>
      </c>
      <c r="G16" s="203">
        <v>0</v>
      </c>
      <c r="H16" s="203">
        <v>0</v>
      </c>
      <c r="I16" s="203">
        <v>0</v>
      </c>
      <c r="J16" s="203">
        <v>0</v>
      </c>
      <c r="K16" s="203">
        <v>0</v>
      </c>
      <c r="L16" s="203">
        <v>0</v>
      </c>
    </row>
    <row r="17" ht="19.5" customHeight="1" spans="1:12">
      <c r="A17" s="202" t="s">
        <v>143</v>
      </c>
      <c r="B17" s="202"/>
      <c r="C17" s="202"/>
      <c r="D17" s="202" t="s">
        <v>144</v>
      </c>
      <c r="E17" s="203">
        <v>160800</v>
      </c>
      <c r="F17" s="203">
        <v>160800</v>
      </c>
      <c r="G17" s="203">
        <v>0</v>
      </c>
      <c r="H17" s="203">
        <v>0</v>
      </c>
      <c r="I17" s="203">
        <v>0</v>
      </c>
      <c r="J17" s="203">
        <v>0</v>
      </c>
      <c r="K17" s="203">
        <v>0</v>
      </c>
      <c r="L17" s="203">
        <v>0</v>
      </c>
    </row>
    <row r="18" ht="19.5" customHeight="1" spans="1:12">
      <c r="A18" s="202" t="s">
        <v>145</v>
      </c>
      <c r="B18" s="202"/>
      <c r="C18" s="202"/>
      <c r="D18" s="202" t="s">
        <v>146</v>
      </c>
      <c r="E18" s="203">
        <v>653713.6</v>
      </c>
      <c r="F18" s="203">
        <v>653713.6</v>
      </c>
      <c r="G18" s="203">
        <v>0</v>
      </c>
      <c r="H18" s="203">
        <v>0</v>
      </c>
      <c r="I18" s="203">
        <v>0</v>
      </c>
      <c r="J18" s="203">
        <v>0</v>
      </c>
      <c r="K18" s="203">
        <v>0</v>
      </c>
      <c r="L18" s="203">
        <v>0</v>
      </c>
    </row>
    <row r="19" ht="19.5" customHeight="1" spans="1:12">
      <c r="A19" s="202" t="s">
        <v>147</v>
      </c>
      <c r="B19" s="202"/>
      <c r="C19" s="202"/>
      <c r="D19" s="202" t="s">
        <v>148</v>
      </c>
      <c r="E19" s="203">
        <v>605094.18</v>
      </c>
      <c r="F19" s="203">
        <v>605094.18</v>
      </c>
      <c r="G19" s="203">
        <v>0</v>
      </c>
      <c r="H19" s="203">
        <v>0</v>
      </c>
      <c r="I19" s="203">
        <v>0</v>
      </c>
      <c r="J19" s="203">
        <v>0</v>
      </c>
      <c r="K19" s="203">
        <v>0</v>
      </c>
      <c r="L19" s="203">
        <v>0</v>
      </c>
    </row>
    <row r="20" ht="19.5" customHeight="1" spans="1:12">
      <c r="A20" s="202" t="s">
        <v>149</v>
      </c>
      <c r="B20" s="202"/>
      <c r="C20" s="202"/>
      <c r="D20" s="202" t="s">
        <v>150</v>
      </c>
      <c r="E20" s="203">
        <v>95466.6</v>
      </c>
      <c r="F20" s="203">
        <v>95466.6</v>
      </c>
      <c r="G20" s="203">
        <v>0</v>
      </c>
      <c r="H20" s="203">
        <v>0</v>
      </c>
      <c r="I20" s="203">
        <v>0</v>
      </c>
      <c r="J20" s="203">
        <v>0</v>
      </c>
      <c r="K20" s="203">
        <v>0</v>
      </c>
      <c r="L20" s="203">
        <v>0</v>
      </c>
    </row>
    <row r="21" ht="19.5" customHeight="1" spans="1:12">
      <c r="A21" s="202" t="s">
        <v>151</v>
      </c>
      <c r="B21" s="202"/>
      <c r="C21" s="202"/>
      <c r="D21" s="202" t="s">
        <v>152</v>
      </c>
      <c r="E21" s="203">
        <v>95466.6</v>
      </c>
      <c r="F21" s="203">
        <v>95466.6</v>
      </c>
      <c r="G21" s="203">
        <v>0</v>
      </c>
      <c r="H21" s="203">
        <v>0</v>
      </c>
      <c r="I21" s="203">
        <v>0</v>
      </c>
      <c r="J21" s="203">
        <v>0</v>
      </c>
      <c r="K21" s="203">
        <v>0</v>
      </c>
      <c r="L21" s="203">
        <v>0</v>
      </c>
    </row>
    <row r="22" ht="19.5" customHeight="1" spans="1:12">
      <c r="A22" s="202" t="s">
        <v>153</v>
      </c>
      <c r="B22" s="202"/>
      <c r="C22" s="202"/>
      <c r="D22" s="202" t="s">
        <v>154</v>
      </c>
      <c r="E22" s="203">
        <v>17247280.28</v>
      </c>
      <c r="F22" s="203">
        <v>15247280.28</v>
      </c>
      <c r="G22" s="203">
        <v>0</v>
      </c>
      <c r="H22" s="203">
        <v>0</v>
      </c>
      <c r="I22" s="203">
        <v>0</v>
      </c>
      <c r="J22" s="203">
        <v>0</v>
      </c>
      <c r="K22" s="203">
        <v>0</v>
      </c>
      <c r="L22" s="203">
        <v>2000000</v>
      </c>
    </row>
    <row r="23" ht="19.5" customHeight="1" spans="1:12">
      <c r="A23" s="202" t="s">
        <v>155</v>
      </c>
      <c r="B23" s="202"/>
      <c r="C23" s="202"/>
      <c r="D23" s="202" t="s">
        <v>156</v>
      </c>
      <c r="E23" s="203">
        <v>1520976</v>
      </c>
      <c r="F23" s="203">
        <v>1520976</v>
      </c>
      <c r="G23" s="203">
        <v>0</v>
      </c>
      <c r="H23" s="203">
        <v>0</v>
      </c>
      <c r="I23" s="203">
        <v>0</v>
      </c>
      <c r="J23" s="203">
        <v>0</v>
      </c>
      <c r="K23" s="203">
        <v>0</v>
      </c>
      <c r="L23" s="203">
        <v>0</v>
      </c>
    </row>
    <row r="24" ht="19.5" customHeight="1" spans="1:12">
      <c r="A24" s="202" t="s">
        <v>157</v>
      </c>
      <c r="B24" s="202"/>
      <c r="C24" s="202"/>
      <c r="D24" s="202" t="s">
        <v>158</v>
      </c>
      <c r="E24" s="203">
        <v>9248636.79</v>
      </c>
      <c r="F24" s="203">
        <v>9248636.79</v>
      </c>
      <c r="G24" s="203">
        <v>0</v>
      </c>
      <c r="H24" s="203">
        <v>0</v>
      </c>
      <c r="I24" s="203">
        <v>0</v>
      </c>
      <c r="J24" s="203">
        <v>0</v>
      </c>
      <c r="K24" s="203">
        <v>0</v>
      </c>
      <c r="L24" s="203">
        <v>0</v>
      </c>
    </row>
    <row r="25" ht="19.5" customHeight="1" spans="1:12">
      <c r="A25" s="202" t="s">
        <v>159</v>
      </c>
      <c r="B25" s="202"/>
      <c r="C25" s="202"/>
      <c r="D25" s="202" t="s">
        <v>160</v>
      </c>
      <c r="E25" s="203">
        <v>5194500</v>
      </c>
      <c r="F25" s="203">
        <v>3194500</v>
      </c>
      <c r="G25" s="203">
        <v>0</v>
      </c>
      <c r="H25" s="203">
        <v>0</v>
      </c>
      <c r="I25" s="203">
        <v>0</v>
      </c>
      <c r="J25" s="203">
        <v>0</v>
      </c>
      <c r="K25" s="203">
        <v>0</v>
      </c>
      <c r="L25" s="203">
        <v>2000000</v>
      </c>
    </row>
    <row r="26" ht="19.5" customHeight="1" spans="1:12">
      <c r="A26" s="202" t="s">
        <v>161</v>
      </c>
      <c r="B26" s="202"/>
      <c r="C26" s="202"/>
      <c r="D26" s="202" t="s">
        <v>162</v>
      </c>
      <c r="E26" s="203">
        <v>1283167.49</v>
      </c>
      <c r="F26" s="203">
        <v>1283167.49</v>
      </c>
      <c r="G26" s="203">
        <v>0</v>
      </c>
      <c r="H26" s="203">
        <v>0</v>
      </c>
      <c r="I26" s="203">
        <v>0</v>
      </c>
      <c r="J26" s="203">
        <v>0</v>
      </c>
      <c r="K26" s="203">
        <v>0</v>
      </c>
      <c r="L26" s="203">
        <v>0</v>
      </c>
    </row>
    <row r="27" ht="19.5" customHeight="1" spans="1:12">
      <c r="A27" s="202" t="s">
        <v>163</v>
      </c>
      <c r="B27" s="202"/>
      <c r="C27" s="202"/>
      <c r="D27" s="202" t="s">
        <v>164</v>
      </c>
      <c r="E27" s="203">
        <v>8192900</v>
      </c>
      <c r="F27" s="203">
        <v>8192900</v>
      </c>
      <c r="G27" s="203">
        <v>0</v>
      </c>
      <c r="H27" s="203">
        <v>0</v>
      </c>
      <c r="I27" s="203">
        <v>0</v>
      </c>
      <c r="J27" s="203">
        <v>0</v>
      </c>
      <c r="K27" s="203">
        <v>0</v>
      </c>
      <c r="L27" s="203">
        <v>0</v>
      </c>
    </row>
    <row r="28" ht="19.5" customHeight="1" spans="1:12">
      <c r="A28" s="202" t="s">
        <v>165</v>
      </c>
      <c r="B28" s="202"/>
      <c r="C28" s="202"/>
      <c r="D28" s="202" t="s">
        <v>166</v>
      </c>
      <c r="E28" s="203">
        <v>8192900</v>
      </c>
      <c r="F28" s="203">
        <v>8192900</v>
      </c>
      <c r="G28" s="203">
        <v>0</v>
      </c>
      <c r="H28" s="203">
        <v>0</v>
      </c>
      <c r="I28" s="203">
        <v>0</v>
      </c>
      <c r="J28" s="203">
        <v>0</v>
      </c>
      <c r="K28" s="203">
        <v>0</v>
      </c>
      <c r="L28" s="203">
        <v>0</v>
      </c>
    </row>
    <row r="29" ht="19.5" customHeight="1" spans="1:12">
      <c r="A29" s="202" t="s">
        <v>167</v>
      </c>
      <c r="B29" s="202"/>
      <c r="C29" s="202"/>
      <c r="D29" s="202" t="s">
        <v>168</v>
      </c>
      <c r="E29" s="203">
        <v>49680840.58</v>
      </c>
      <c r="F29" s="203">
        <v>49680840.58</v>
      </c>
      <c r="G29" s="203">
        <v>0</v>
      </c>
      <c r="H29" s="203">
        <v>0</v>
      </c>
      <c r="I29" s="203">
        <v>0</v>
      </c>
      <c r="J29" s="203">
        <v>0</v>
      </c>
      <c r="K29" s="203">
        <v>0</v>
      </c>
      <c r="L29" s="203">
        <v>0</v>
      </c>
    </row>
    <row r="30" ht="19.5" customHeight="1" spans="1:12">
      <c r="A30" s="202" t="s">
        <v>169</v>
      </c>
      <c r="B30" s="202"/>
      <c r="C30" s="202"/>
      <c r="D30" s="202" t="s">
        <v>170</v>
      </c>
      <c r="E30" s="203">
        <v>17066549</v>
      </c>
      <c r="F30" s="203">
        <v>17066549</v>
      </c>
      <c r="G30" s="203">
        <v>0</v>
      </c>
      <c r="H30" s="203">
        <v>0</v>
      </c>
      <c r="I30" s="203">
        <v>0</v>
      </c>
      <c r="J30" s="203">
        <v>0</v>
      </c>
      <c r="K30" s="203">
        <v>0</v>
      </c>
      <c r="L30" s="203">
        <v>0</v>
      </c>
    </row>
    <row r="31" ht="19.5" customHeight="1" spans="1:12">
      <c r="A31" s="202" t="s">
        <v>171</v>
      </c>
      <c r="B31" s="202"/>
      <c r="C31" s="202"/>
      <c r="D31" s="202" t="s">
        <v>172</v>
      </c>
      <c r="E31" s="203">
        <v>32614291.58</v>
      </c>
      <c r="F31" s="203">
        <v>32614291.58</v>
      </c>
      <c r="G31" s="203">
        <v>0</v>
      </c>
      <c r="H31" s="203">
        <v>0</v>
      </c>
      <c r="I31" s="203">
        <v>0</v>
      </c>
      <c r="J31" s="203">
        <v>0</v>
      </c>
      <c r="K31" s="203">
        <v>0</v>
      </c>
      <c r="L31" s="203">
        <v>0</v>
      </c>
    </row>
    <row r="32" ht="19.5" customHeight="1" spans="1:12">
      <c r="A32" s="202" t="s">
        <v>173</v>
      </c>
      <c r="B32" s="202"/>
      <c r="C32" s="202"/>
      <c r="D32" s="202" t="s">
        <v>174</v>
      </c>
      <c r="E32" s="203">
        <v>1591964.13</v>
      </c>
      <c r="F32" s="203">
        <v>1591964.13</v>
      </c>
      <c r="G32" s="203">
        <v>0</v>
      </c>
      <c r="H32" s="203">
        <v>0</v>
      </c>
      <c r="I32" s="203">
        <v>0</v>
      </c>
      <c r="J32" s="203">
        <v>0</v>
      </c>
      <c r="K32" s="203">
        <v>0</v>
      </c>
      <c r="L32" s="203">
        <v>0</v>
      </c>
    </row>
    <row r="33" ht="19.5" customHeight="1" spans="1:12">
      <c r="A33" s="202" t="s">
        <v>175</v>
      </c>
      <c r="B33" s="202"/>
      <c r="C33" s="202"/>
      <c r="D33" s="202" t="s">
        <v>176</v>
      </c>
      <c r="E33" s="203">
        <v>1438938</v>
      </c>
      <c r="F33" s="203">
        <v>1438938</v>
      </c>
      <c r="G33" s="203">
        <v>0</v>
      </c>
      <c r="H33" s="203">
        <v>0</v>
      </c>
      <c r="I33" s="203">
        <v>0</v>
      </c>
      <c r="J33" s="203">
        <v>0</v>
      </c>
      <c r="K33" s="203">
        <v>0</v>
      </c>
      <c r="L33" s="203">
        <v>0</v>
      </c>
    </row>
    <row r="34" ht="19.5" customHeight="1" spans="1:12">
      <c r="A34" s="202" t="s">
        <v>177</v>
      </c>
      <c r="B34" s="202"/>
      <c r="C34" s="202"/>
      <c r="D34" s="202" t="s">
        <v>178</v>
      </c>
      <c r="E34" s="203">
        <v>153026.13</v>
      </c>
      <c r="F34" s="203">
        <v>153026.13</v>
      </c>
      <c r="G34" s="203">
        <v>0</v>
      </c>
      <c r="H34" s="203">
        <v>0</v>
      </c>
      <c r="I34" s="203">
        <v>0</v>
      </c>
      <c r="J34" s="203">
        <v>0</v>
      </c>
      <c r="K34" s="203">
        <v>0</v>
      </c>
      <c r="L34" s="203">
        <v>0</v>
      </c>
    </row>
    <row r="35" ht="19.5" customHeight="1" spans="1:12">
      <c r="A35" s="202" t="s">
        <v>179</v>
      </c>
      <c r="B35" s="202"/>
      <c r="C35" s="202"/>
      <c r="D35" s="202" t="s">
        <v>180</v>
      </c>
      <c r="E35" s="203">
        <v>7851700</v>
      </c>
      <c r="F35" s="203">
        <v>7851700</v>
      </c>
      <c r="G35" s="203">
        <v>0</v>
      </c>
      <c r="H35" s="203">
        <v>0</v>
      </c>
      <c r="I35" s="203">
        <v>0</v>
      </c>
      <c r="J35" s="203">
        <v>0</v>
      </c>
      <c r="K35" s="203">
        <v>0</v>
      </c>
      <c r="L35" s="203">
        <v>0</v>
      </c>
    </row>
    <row r="36" ht="19.5" customHeight="1" spans="1:12">
      <c r="A36" s="202" t="s">
        <v>181</v>
      </c>
      <c r="B36" s="202"/>
      <c r="C36" s="202"/>
      <c r="D36" s="202" t="s">
        <v>182</v>
      </c>
      <c r="E36" s="203">
        <v>7851700</v>
      </c>
      <c r="F36" s="203">
        <v>7851700</v>
      </c>
      <c r="G36" s="203">
        <v>0</v>
      </c>
      <c r="H36" s="203">
        <v>0</v>
      </c>
      <c r="I36" s="203">
        <v>0</v>
      </c>
      <c r="J36" s="203">
        <v>0</v>
      </c>
      <c r="K36" s="203">
        <v>0</v>
      </c>
      <c r="L36" s="203">
        <v>0</v>
      </c>
    </row>
    <row r="37" ht="19.5" customHeight="1" spans="1:12">
      <c r="A37" s="202" t="s">
        <v>183</v>
      </c>
      <c r="B37" s="202"/>
      <c r="C37" s="202"/>
      <c r="D37" s="202" t="s">
        <v>184</v>
      </c>
      <c r="E37" s="203">
        <v>4474288</v>
      </c>
      <c r="F37" s="203">
        <v>4474288</v>
      </c>
      <c r="G37" s="203">
        <v>0</v>
      </c>
      <c r="H37" s="203">
        <v>0</v>
      </c>
      <c r="I37" s="203">
        <v>0</v>
      </c>
      <c r="J37" s="203">
        <v>0</v>
      </c>
      <c r="K37" s="203">
        <v>0</v>
      </c>
      <c r="L37" s="203">
        <v>0</v>
      </c>
    </row>
    <row r="38" ht="19.5" customHeight="1" spans="1:12">
      <c r="A38" s="202" t="s">
        <v>185</v>
      </c>
      <c r="B38" s="202"/>
      <c r="C38" s="202"/>
      <c r="D38" s="202" t="s">
        <v>186</v>
      </c>
      <c r="E38" s="203">
        <v>2546000</v>
      </c>
      <c r="F38" s="203">
        <v>2546000</v>
      </c>
      <c r="G38" s="203">
        <v>0</v>
      </c>
      <c r="H38" s="203">
        <v>0</v>
      </c>
      <c r="I38" s="203">
        <v>0</v>
      </c>
      <c r="J38" s="203">
        <v>0</v>
      </c>
      <c r="K38" s="203">
        <v>0</v>
      </c>
      <c r="L38" s="203">
        <v>0</v>
      </c>
    </row>
    <row r="39" ht="19.5" customHeight="1" spans="1:12">
      <c r="A39" s="202" t="s">
        <v>187</v>
      </c>
      <c r="B39" s="202"/>
      <c r="C39" s="202"/>
      <c r="D39" s="202" t="s">
        <v>188</v>
      </c>
      <c r="E39" s="203">
        <v>1928288</v>
      </c>
      <c r="F39" s="203">
        <v>1928288</v>
      </c>
      <c r="G39" s="203">
        <v>0</v>
      </c>
      <c r="H39" s="203">
        <v>0</v>
      </c>
      <c r="I39" s="203">
        <v>0</v>
      </c>
      <c r="J39" s="203">
        <v>0</v>
      </c>
      <c r="K39" s="203">
        <v>0</v>
      </c>
      <c r="L39" s="203">
        <v>0</v>
      </c>
    </row>
    <row r="40" ht="19.5" customHeight="1" spans="1:12">
      <c r="A40" s="202" t="s">
        <v>189</v>
      </c>
      <c r="B40" s="202"/>
      <c r="C40" s="202"/>
      <c r="D40" s="202" t="s">
        <v>190</v>
      </c>
      <c r="E40" s="203">
        <v>882506.28</v>
      </c>
      <c r="F40" s="203">
        <v>882506.28</v>
      </c>
      <c r="G40" s="203">
        <v>0</v>
      </c>
      <c r="H40" s="203">
        <v>0</v>
      </c>
      <c r="I40" s="203">
        <v>0</v>
      </c>
      <c r="J40" s="203">
        <v>0</v>
      </c>
      <c r="K40" s="203">
        <v>0</v>
      </c>
      <c r="L40" s="203">
        <v>0</v>
      </c>
    </row>
    <row r="41" ht="19.5" customHeight="1" spans="1:12">
      <c r="A41" s="202" t="s">
        <v>191</v>
      </c>
      <c r="B41" s="202"/>
      <c r="C41" s="202"/>
      <c r="D41" s="202" t="s">
        <v>192</v>
      </c>
      <c r="E41" s="203">
        <v>192300</v>
      </c>
      <c r="F41" s="203">
        <v>192300</v>
      </c>
      <c r="G41" s="203">
        <v>0</v>
      </c>
      <c r="H41" s="203">
        <v>0</v>
      </c>
      <c r="I41" s="203">
        <v>0</v>
      </c>
      <c r="J41" s="203">
        <v>0</v>
      </c>
      <c r="K41" s="203">
        <v>0</v>
      </c>
      <c r="L41" s="203">
        <v>0</v>
      </c>
    </row>
    <row r="42" ht="19.5" customHeight="1" spans="1:12">
      <c r="A42" s="202" t="s">
        <v>193</v>
      </c>
      <c r="B42" s="202"/>
      <c r="C42" s="202"/>
      <c r="D42" s="202" t="s">
        <v>194</v>
      </c>
      <c r="E42" s="203">
        <v>192300</v>
      </c>
      <c r="F42" s="203">
        <v>192300</v>
      </c>
      <c r="G42" s="203">
        <v>0</v>
      </c>
      <c r="H42" s="203">
        <v>0</v>
      </c>
      <c r="I42" s="203">
        <v>0</v>
      </c>
      <c r="J42" s="203">
        <v>0</v>
      </c>
      <c r="K42" s="203">
        <v>0</v>
      </c>
      <c r="L42" s="203">
        <v>0</v>
      </c>
    </row>
    <row r="43" ht="19.5" customHeight="1" spans="1:12">
      <c r="A43" s="202" t="s">
        <v>195</v>
      </c>
      <c r="B43" s="202"/>
      <c r="C43" s="202"/>
      <c r="D43" s="202" t="s">
        <v>196</v>
      </c>
      <c r="E43" s="203">
        <v>690206.28</v>
      </c>
      <c r="F43" s="203">
        <v>690206.28</v>
      </c>
      <c r="G43" s="203">
        <v>0</v>
      </c>
      <c r="H43" s="203">
        <v>0</v>
      </c>
      <c r="I43" s="203">
        <v>0</v>
      </c>
      <c r="J43" s="203">
        <v>0</v>
      </c>
      <c r="K43" s="203">
        <v>0</v>
      </c>
      <c r="L43" s="203">
        <v>0</v>
      </c>
    </row>
    <row r="44" ht="19.5" customHeight="1" spans="1:12">
      <c r="A44" s="202" t="s">
        <v>197</v>
      </c>
      <c r="B44" s="202"/>
      <c r="C44" s="202"/>
      <c r="D44" s="202" t="s">
        <v>198</v>
      </c>
      <c r="E44" s="203">
        <v>138827.91</v>
      </c>
      <c r="F44" s="203">
        <v>138827.91</v>
      </c>
      <c r="G44" s="203">
        <v>0</v>
      </c>
      <c r="H44" s="203">
        <v>0</v>
      </c>
      <c r="I44" s="203">
        <v>0</v>
      </c>
      <c r="J44" s="203">
        <v>0</v>
      </c>
      <c r="K44" s="203">
        <v>0</v>
      </c>
      <c r="L44" s="203">
        <v>0</v>
      </c>
    </row>
    <row r="45" ht="19.5" customHeight="1" spans="1:12">
      <c r="A45" s="202" t="s">
        <v>199</v>
      </c>
      <c r="B45" s="202"/>
      <c r="C45" s="202"/>
      <c r="D45" s="202" t="s">
        <v>200</v>
      </c>
      <c r="E45" s="203">
        <v>219769.03</v>
      </c>
      <c r="F45" s="203">
        <v>219769.03</v>
      </c>
      <c r="G45" s="203">
        <v>0</v>
      </c>
      <c r="H45" s="203">
        <v>0</v>
      </c>
      <c r="I45" s="203">
        <v>0</v>
      </c>
      <c r="J45" s="203">
        <v>0</v>
      </c>
      <c r="K45" s="203">
        <v>0</v>
      </c>
      <c r="L45" s="203">
        <v>0</v>
      </c>
    </row>
    <row r="46" ht="19.5" customHeight="1" spans="1:12">
      <c r="A46" s="202" t="s">
        <v>201</v>
      </c>
      <c r="B46" s="202"/>
      <c r="C46" s="202"/>
      <c r="D46" s="202" t="s">
        <v>202</v>
      </c>
      <c r="E46" s="203">
        <v>318454.84</v>
      </c>
      <c r="F46" s="203">
        <v>318454.84</v>
      </c>
      <c r="G46" s="203">
        <v>0</v>
      </c>
      <c r="H46" s="203">
        <v>0</v>
      </c>
      <c r="I46" s="203">
        <v>0</v>
      </c>
      <c r="J46" s="203">
        <v>0</v>
      </c>
      <c r="K46" s="203">
        <v>0</v>
      </c>
      <c r="L46" s="203">
        <v>0</v>
      </c>
    </row>
    <row r="47" ht="19.5" customHeight="1" spans="1:12">
      <c r="A47" s="202" t="s">
        <v>203</v>
      </c>
      <c r="B47" s="202"/>
      <c r="C47" s="202"/>
      <c r="D47" s="202" t="s">
        <v>204</v>
      </c>
      <c r="E47" s="203">
        <v>13154.5</v>
      </c>
      <c r="F47" s="203">
        <v>13154.5</v>
      </c>
      <c r="G47" s="203">
        <v>0</v>
      </c>
      <c r="H47" s="203">
        <v>0</v>
      </c>
      <c r="I47" s="203">
        <v>0</v>
      </c>
      <c r="J47" s="203">
        <v>0</v>
      </c>
      <c r="K47" s="203">
        <v>0</v>
      </c>
      <c r="L47" s="203">
        <v>0</v>
      </c>
    </row>
    <row r="48" ht="19.5" customHeight="1" spans="1:12">
      <c r="A48" s="202" t="s">
        <v>205</v>
      </c>
      <c r="B48" s="202"/>
      <c r="C48" s="202"/>
      <c r="D48" s="202" t="s">
        <v>206</v>
      </c>
      <c r="E48" s="203">
        <v>983378.77</v>
      </c>
      <c r="F48" s="203">
        <v>983378.77</v>
      </c>
      <c r="G48" s="203">
        <v>0</v>
      </c>
      <c r="H48" s="203">
        <v>0</v>
      </c>
      <c r="I48" s="203">
        <v>0</v>
      </c>
      <c r="J48" s="203">
        <v>0</v>
      </c>
      <c r="K48" s="203">
        <v>0</v>
      </c>
      <c r="L48" s="203">
        <v>0</v>
      </c>
    </row>
    <row r="49" ht="19.5" customHeight="1" spans="1:12">
      <c r="A49" s="202" t="s">
        <v>207</v>
      </c>
      <c r="B49" s="202"/>
      <c r="C49" s="202"/>
      <c r="D49" s="202" t="s">
        <v>208</v>
      </c>
      <c r="E49" s="203">
        <v>983378.77</v>
      </c>
      <c r="F49" s="203">
        <v>983378.77</v>
      </c>
      <c r="G49" s="203">
        <v>0</v>
      </c>
      <c r="H49" s="203">
        <v>0</v>
      </c>
      <c r="I49" s="203">
        <v>0</v>
      </c>
      <c r="J49" s="203">
        <v>0</v>
      </c>
      <c r="K49" s="203">
        <v>0</v>
      </c>
      <c r="L49" s="203">
        <v>0</v>
      </c>
    </row>
    <row r="50" ht="19.5" customHeight="1" spans="1:12">
      <c r="A50" s="202" t="s">
        <v>209</v>
      </c>
      <c r="B50" s="202"/>
      <c r="C50" s="202"/>
      <c r="D50" s="202" t="s">
        <v>210</v>
      </c>
      <c r="E50" s="203">
        <v>983378.77</v>
      </c>
      <c r="F50" s="203">
        <v>983378.77</v>
      </c>
      <c r="G50" s="203">
        <v>0</v>
      </c>
      <c r="H50" s="203">
        <v>0</v>
      </c>
      <c r="I50" s="203">
        <v>0</v>
      </c>
      <c r="J50" s="203">
        <v>0</v>
      </c>
      <c r="K50" s="203">
        <v>0</v>
      </c>
      <c r="L50" s="203">
        <v>0</v>
      </c>
    </row>
    <row r="51" ht="19.5" customHeight="1" spans="1:12">
      <c r="A51" s="202" t="s">
        <v>211</v>
      </c>
      <c r="B51" s="202"/>
      <c r="C51" s="202"/>
      <c r="D51" s="202" t="s">
        <v>212</v>
      </c>
      <c r="E51" s="203">
        <v>489956</v>
      </c>
      <c r="F51" s="203">
        <v>489956</v>
      </c>
      <c r="G51" s="203">
        <v>0</v>
      </c>
      <c r="H51" s="203">
        <v>0</v>
      </c>
      <c r="I51" s="203">
        <v>0</v>
      </c>
      <c r="J51" s="203">
        <v>0</v>
      </c>
      <c r="K51" s="203">
        <v>0</v>
      </c>
      <c r="L51" s="203">
        <v>0</v>
      </c>
    </row>
    <row r="52" ht="19.5" customHeight="1" spans="1:12">
      <c r="A52" s="202" t="s">
        <v>213</v>
      </c>
      <c r="B52" s="202"/>
      <c r="C52" s="202"/>
      <c r="D52" s="202" t="s">
        <v>214</v>
      </c>
      <c r="E52" s="203">
        <v>489956</v>
      </c>
      <c r="F52" s="203">
        <v>489956</v>
      </c>
      <c r="G52" s="203">
        <v>0</v>
      </c>
      <c r="H52" s="203">
        <v>0</v>
      </c>
      <c r="I52" s="203">
        <v>0</v>
      </c>
      <c r="J52" s="203">
        <v>0</v>
      </c>
      <c r="K52" s="203">
        <v>0</v>
      </c>
      <c r="L52" s="203">
        <v>0</v>
      </c>
    </row>
    <row r="53" ht="19.5" customHeight="1" spans="1:12">
      <c r="A53" s="202" t="s">
        <v>215</v>
      </c>
      <c r="B53" s="202"/>
      <c r="C53" s="202"/>
      <c r="D53" s="202" t="s">
        <v>216</v>
      </c>
      <c r="E53" s="203">
        <v>489956</v>
      </c>
      <c r="F53" s="203">
        <v>489956</v>
      </c>
      <c r="G53" s="203">
        <v>0</v>
      </c>
      <c r="H53" s="203">
        <v>0</v>
      </c>
      <c r="I53" s="203">
        <v>0</v>
      </c>
      <c r="J53" s="203">
        <v>0</v>
      </c>
      <c r="K53" s="203">
        <v>0</v>
      </c>
      <c r="L53" s="203">
        <v>0</v>
      </c>
    </row>
    <row r="54" ht="19.5" customHeight="1" spans="1:12">
      <c r="A54" s="202" t="s">
        <v>217</v>
      </c>
      <c r="B54" s="202"/>
      <c r="C54" s="202"/>
      <c r="D54" s="202" t="s">
        <v>218</v>
      </c>
      <c r="E54" s="203">
        <v>1510000</v>
      </c>
      <c r="F54" s="203">
        <v>1510000</v>
      </c>
      <c r="G54" s="203">
        <v>0</v>
      </c>
      <c r="H54" s="203">
        <v>0</v>
      </c>
      <c r="I54" s="203">
        <v>0</v>
      </c>
      <c r="J54" s="203">
        <v>0</v>
      </c>
      <c r="K54" s="203">
        <v>0</v>
      </c>
      <c r="L54" s="203">
        <v>0</v>
      </c>
    </row>
    <row r="55" ht="19.5" customHeight="1" spans="1:12">
      <c r="A55" s="202" t="s">
        <v>219</v>
      </c>
      <c r="B55" s="202"/>
      <c r="C55" s="202"/>
      <c r="D55" s="202" t="s">
        <v>220</v>
      </c>
      <c r="E55" s="203">
        <v>1510000</v>
      </c>
      <c r="F55" s="203">
        <v>1510000</v>
      </c>
      <c r="G55" s="203">
        <v>0</v>
      </c>
      <c r="H55" s="203">
        <v>0</v>
      </c>
      <c r="I55" s="203">
        <v>0</v>
      </c>
      <c r="J55" s="203">
        <v>0</v>
      </c>
      <c r="K55" s="203">
        <v>0</v>
      </c>
      <c r="L55" s="203">
        <v>0</v>
      </c>
    </row>
    <row r="56" ht="19.5" customHeight="1" spans="1:12">
      <c r="A56" s="202" t="s">
        <v>221</v>
      </c>
      <c r="B56" s="202"/>
      <c r="C56" s="202"/>
      <c r="D56" s="202" t="s">
        <v>222</v>
      </c>
      <c r="E56" s="203">
        <v>1510000</v>
      </c>
      <c r="F56" s="203">
        <v>1510000</v>
      </c>
      <c r="G56" s="203">
        <v>0</v>
      </c>
      <c r="H56" s="203">
        <v>0</v>
      </c>
      <c r="I56" s="203">
        <v>0</v>
      </c>
      <c r="J56" s="203">
        <v>0</v>
      </c>
      <c r="K56" s="203">
        <v>0</v>
      </c>
      <c r="L56" s="203">
        <v>0</v>
      </c>
    </row>
    <row r="57" ht="19.5" customHeight="1" spans="1:12">
      <c r="A57" s="202" t="s">
        <v>223</v>
      </c>
      <c r="B57" s="202"/>
      <c r="C57" s="202"/>
      <c r="D57" s="202"/>
      <c r="E57" s="202"/>
      <c r="F57" s="202"/>
      <c r="G57" s="202"/>
      <c r="H57" s="202"/>
      <c r="I57" s="202"/>
      <c r="J57" s="202"/>
      <c r="K57" s="202"/>
      <c r="L57" s="202"/>
    </row>
  </sheetData>
  <mergeCells count="6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L5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207" t="s">
        <v>224</v>
      </c>
    </row>
    <row r="2" ht="14.25" spans="10:10">
      <c r="J2" s="208" t="s">
        <v>225</v>
      </c>
    </row>
    <row r="3" ht="14.25" spans="1:10">
      <c r="A3" s="208" t="s">
        <v>2</v>
      </c>
      <c r="J3" s="208" t="s">
        <v>3</v>
      </c>
    </row>
    <row r="4" ht="19.5" customHeight="1" spans="1:10">
      <c r="A4" s="201" t="s">
        <v>6</v>
      </c>
      <c r="B4" s="201"/>
      <c r="C4" s="201"/>
      <c r="D4" s="201"/>
      <c r="E4" s="209" t="s">
        <v>99</v>
      </c>
      <c r="F4" s="209" t="s">
        <v>226</v>
      </c>
      <c r="G4" s="209" t="s">
        <v>227</v>
      </c>
      <c r="H4" s="209" t="s">
        <v>228</v>
      </c>
      <c r="I4" s="209" t="s">
        <v>229</v>
      </c>
      <c r="J4" s="209" t="s">
        <v>230</v>
      </c>
    </row>
    <row r="5" ht="19.5" customHeight="1" spans="1:10">
      <c r="A5" s="209" t="s">
        <v>121</v>
      </c>
      <c r="B5" s="209"/>
      <c r="C5" s="209"/>
      <c r="D5" s="201" t="s">
        <v>122</v>
      </c>
      <c r="E5" s="209"/>
      <c r="F5" s="209"/>
      <c r="G5" s="209"/>
      <c r="H5" s="209"/>
      <c r="I5" s="209"/>
      <c r="J5" s="209"/>
    </row>
    <row r="6" ht="19.5" customHeight="1" spans="1:10">
      <c r="A6" s="209"/>
      <c r="B6" s="209"/>
      <c r="C6" s="209"/>
      <c r="D6" s="201"/>
      <c r="E6" s="209"/>
      <c r="F6" s="209"/>
      <c r="G6" s="209"/>
      <c r="H6" s="209"/>
      <c r="I6" s="209"/>
      <c r="J6" s="209"/>
    </row>
    <row r="7" ht="19.5" customHeight="1" spans="1:10">
      <c r="A7" s="209"/>
      <c r="B7" s="209"/>
      <c r="C7" s="209"/>
      <c r="D7" s="201"/>
      <c r="E7" s="209"/>
      <c r="F7" s="209"/>
      <c r="G7" s="209"/>
      <c r="H7" s="209"/>
      <c r="I7" s="209"/>
      <c r="J7" s="209"/>
    </row>
    <row r="8" ht="19.5" customHeight="1" spans="1:10">
      <c r="A8" s="201" t="s">
        <v>125</v>
      </c>
      <c r="B8" s="201" t="s">
        <v>126</v>
      </c>
      <c r="C8" s="201" t="s">
        <v>127</v>
      </c>
      <c r="D8" s="201" t="s">
        <v>10</v>
      </c>
      <c r="E8" s="209" t="s">
        <v>11</v>
      </c>
      <c r="F8" s="209" t="s">
        <v>12</v>
      </c>
      <c r="G8" s="209" t="s">
        <v>20</v>
      </c>
      <c r="H8" s="209" t="s">
        <v>24</v>
      </c>
      <c r="I8" s="209" t="s">
        <v>28</v>
      </c>
      <c r="J8" s="209" t="s">
        <v>32</v>
      </c>
    </row>
    <row r="9" ht="19.5" customHeight="1" spans="1:10">
      <c r="A9" s="201"/>
      <c r="B9" s="201"/>
      <c r="C9" s="201"/>
      <c r="D9" s="201" t="s">
        <v>128</v>
      </c>
      <c r="E9" s="203">
        <v>98955695.12</v>
      </c>
      <c r="F9" s="203">
        <v>8253079.12</v>
      </c>
      <c r="G9" s="203">
        <v>90702616</v>
      </c>
      <c r="H9" s="203">
        <v>0</v>
      </c>
      <c r="I9" s="203">
        <v>0</v>
      </c>
      <c r="J9" s="203">
        <v>0</v>
      </c>
    </row>
    <row r="10" ht="19.5" customHeight="1" spans="1:10">
      <c r="A10" s="202" t="s">
        <v>129</v>
      </c>
      <c r="B10" s="202"/>
      <c r="C10" s="202"/>
      <c r="D10" s="202" t="s">
        <v>130</v>
      </c>
      <c r="E10" s="203">
        <v>95087091.18</v>
      </c>
      <c r="F10" s="203">
        <v>7072916.84</v>
      </c>
      <c r="G10" s="203">
        <v>88014174.34</v>
      </c>
      <c r="H10" s="203">
        <v>0</v>
      </c>
      <c r="I10" s="203">
        <v>0</v>
      </c>
      <c r="J10" s="203">
        <v>0</v>
      </c>
    </row>
    <row r="11" ht="19.5" customHeight="1" spans="1:10">
      <c r="A11" s="202" t="s">
        <v>131</v>
      </c>
      <c r="B11" s="202"/>
      <c r="C11" s="202"/>
      <c r="D11" s="202" t="s">
        <v>132</v>
      </c>
      <c r="E11" s="203">
        <v>5371041.11</v>
      </c>
      <c r="F11" s="203">
        <v>3967646.14</v>
      </c>
      <c r="G11" s="203">
        <v>1403394.97</v>
      </c>
      <c r="H11" s="203">
        <v>0</v>
      </c>
      <c r="I11" s="203">
        <v>0</v>
      </c>
      <c r="J11" s="203">
        <v>0</v>
      </c>
    </row>
    <row r="12" ht="19.5" customHeight="1" spans="1:10">
      <c r="A12" s="202" t="s">
        <v>133</v>
      </c>
      <c r="B12" s="202"/>
      <c r="C12" s="202"/>
      <c r="D12" s="202" t="s">
        <v>134</v>
      </c>
      <c r="E12" s="203">
        <v>3689538.26</v>
      </c>
      <c r="F12" s="203">
        <v>3689538.26</v>
      </c>
      <c r="G12" s="203">
        <v>0</v>
      </c>
      <c r="H12" s="203">
        <v>0</v>
      </c>
      <c r="I12" s="203">
        <v>0</v>
      </c>
      <c r="J12" s="203">
        <v>0</v>
      </c>
    </row>
    <row r="13" ht="19.5" customHeight="1" spans="1:10">
      <c r="A13" s="202" t="s">
        <v>135</v>
      </c>
      <c r="B13" s="202"/>
      <c r="C13" s="202"/>
      <c r="D13" s="202" t="s">
        <v>136</v>
      </c>
      <c r="E13" s="203">
        <v>100000</v>
      </c>
      <c r="F13" s="203">
        <v>0</v>
      </c>
      <c r="G13" s="203">
        <v>100000</v>
      </c>
      <c r="H13" s="203">
        <v>0</v>
      </c>
      <c r="I13" s="203">
        <v>0</v>
      </c>
      <c r="J13" s="203">
        <v>0</v>
      </c>
    </row>
    <row r="14" ht="19.5" customHeight="1" spans="1:10">
      <c r="A14" s="202" t="s">
        <v>137</v>
      </c>
      <c r="B14" s="202"/>
      <c r="C14" s="202"/>
      <c r="D14" s="202" t="s">
        <v>138</v>
      </c>
      <c r="E14" s="203">
        <v>1581502.85</v>
      </c>
      <c r="F14" s="203">
        <v>278107.88</v>
      </c>
      <c r="G14" s="203">
        <v>1303394.97</v>
      </c>
      <c r="H14" s="203">
        <v>0</v>
      </c>
      <c r="I14" s="203">
        <v>0</v>
      </c>
      <c r="J14" s="203">
        <v>0</v>
      </c>
    </row>
    <row r="15" ht="19.5" customHeight="1" spans="1:10">
      <c r="A15" s="202" t="s">
        <v>139</v>
      </c>
      <c r="B15" s="202"/>
      <c r="C15" s="202"/>
      <c r="D15" s="202" t="s">
        <v>140</v>
      </c>
      <c r="E15" s="203">
        <v>1671607.78</v>
      </c>
      <c r="F15" s="203">
        <v>1671607.78</v>
      </c>
      <c r="G15" s="203">
        <v>0</v>
      </c>
      <c r="H15" s="203">
        <v>0</v>
      </c>
      <c r="I15" s="203">
        <v>0</v>
      </c>
      <c r="J15" s="203">
        <v>0</v>
      </c>
    </row>
    <row r="16" ht="19.5" customHeight="1" spans="1:10">
      <c r="A16" s="202" t="s">
        <v>141</v>
      </c>
      <c r="B16" s="202"/>
      <c r="C16" s="202"/>
      <c r="D16" s="202" t="s">
        <v>142</v>
      </c>
      <c r="E16" s="203">
        <v>252000</v>
      </c>
      <c r="F16" s="203">
        <v>252000</v>
      </c>
      <c r="G16" s="203">
        <v>0</v>
      </c>
      <c r="H16" s="203">
        <v>0</v>
      </c>
      <c r="I16" s="203">
        <v>0</v>
      </c>
      <c r="J16" s="203">
        <v>0</v>
      </c>
    </row>
    <row r="17" ht="19.5" customHeight="1" spans="1:10">
      <c r="A17" s="202" t="s">
        <v>143</v>
      </c>
      <c r="B17" s="202"/>
      <c r="C17" s="202"/>
      <c r="D17" s="202" t="s">
        <v>144</v>
      </c>
      <c r="E17" s="203">
        <v>160800</v>
      </c>
      <c r="F17" s="203">
        <v>160800</v>
      </c>
      <c r="G17" s="203">
        <v>0</v>
      </c>
      <c r="H17" s="203">
        <v>0</v>
      </c>
      <c r="I17" s="203">
        <v>0</v>
      </c>
      <c r="J17" s="203">
        <v>0</v>
      </c>
    </row>
    <row r="18" ht="19.5" customHeight="1" spans="1:10">
      <c r="A18" s="202" t="s">
        <v>145</v>
      </c>
      <c r="B18" s="202"/>
      <c r="C18" s="202"/>
      <c r="D18" s="202" t="s">
        <v>146</v>
      </c>
      <c r="E18" s="203">
        <v>653713.6</v>
      </c>
      <c r="F18" s="203">
        <v>653713.6</v>
      </c>
      <c r="G18" s="203">
        <v>0</v>
      </c>
      <c r="H18" s="203">
        <v>0</v>
      </c>
      <c r="I18" s="203">
        <v>0</v>
      </c>
      <c r="J18" s="203">
        <v>0</v>
      </c>
    </row>
    <row r="19" ht="19.5" customHeight="1" spans="1:10">
      <c r="A19" s="202" t="s">
        <v>147</v>
      </c>
      <c r="B19" s="202"/>
      <c r="C19" s="202"/>
      <c r="D19" s="202" t="s">
        <v>148</v>
      </c>
      <c r="E19" s="203">
        <v>605094.18</v>
      </c>
      <c r="F19" s="203">
        <v>605094.18</v>
      </c>
      <c r="G19" s="203">
        <v>0</v>
      </c>
      <c r="H19" s="203">
        <v>0</v>
      </c>
      <c r="I19" s="203">
        <v>0</v>
      </c>
      <c r="J19" s="203">
        <v>0</v>
      </c>
    </row>
    <row r="20" ht="19.5" customHeight="1" spans="1:10">
      <c r="A20" s="202" t="s">
        <v>149</v>
      </c>
      <c r="B20" s="202"/>
      <c r="C20" s="202"/>
      <c r="D20" s="202" t="s">
        <v>150</v>
      </c>
      <c r="E20" s="203">
        <v>95466.6</v>
      </c>
      <c r="F20" s="203">
        <v>95466.6</v>
      </c>
      <c r="G20" s="203">
        <v>0</v>
      </c>
      <c r="H20" s="203">
        <v>0</v>
      </c>
      <c r="I20" s="203">
        <v>0</v>
      </c>
      <c r="J20" s="203">
        <v>0</v>
      </c>
    </row>
    <row r="21" ht="19.5" customHeight="1" spans="1:10">
      <c r="A21" s="202" t="s">
        <v>151</v>
      </c>
      <c r="B21" s="202"/>
      <c r="C21" s="202"/>
      <c r="D21" s="202" t="s">
        <v>152</v>
      </c>
      <c r="E21" s="203">
        <v>95466.6</v>
      </c>
      <c r="F21" s="203">
        <v>95466.6</v>
      </c>
      <c r="G21" s="203">
        <v>0</v>
      </c>
      <c r="H21" s="203">
        <v>0</v>
      </c>
      <c r="I21" s="203">
        <v>0</v>
      </c>
      <c r="J21" s="203">
        <v>0</v>
      </c>
    </row>
    <row r="22" ht="19.5" customHeight="1" spans="1:10">
      <c r="A22" s="202" t="s">
        <v>153</v>
      </c>
      <c r="B22" s="202"/>
      <c r="C22" s="202"/>
      <c r="D22" s="202" t="s">
        <v>154</v>
      </c>
      <c r="E22" s="203">
        <v>16157282.98</v>
      </c>
      <c r="F22" s="203">
        <v>1285170.19</v>
      </c>
      <c r="G22" s="203">
        <v>14872112.79</v>
      </c>
      <c r="H22" s="203">
        <v>0</v>
      </c>
      <c r="I22" s="203">
        <v>0</v>
      </c>
      <c r="J22" s="203">
        <v>0</v>
      </c>
    </row>
    <row r="23" ht="19.5" customHeight="1" spans="1:10">
      <c r="A23" s="202" t="s">
        <v>155</v>
      </c>
      <c r="B23" s="202"/>
      <c r="C23" s="202"/>
      <c r="D23" s="202" t="s">
        <v>156</v>
      </c>
      <c r="E23" s="203">
        <v>1520976</v>
      </c>
      <c r="F23" s="203">
        <v>0</v>
      </c>
      <c r="G23" s="203">
        <v>1520976</v>
      </c>
      <c r="H23" s="203">
        <v>0</v>
      </c>
      <c r="I23" s="203">
        <v>0</v>
      </c>
      <c r="J23" s="203">
        <v>0</v>
      </c>
    </row>
    <row r="24" ht="19.5" customHeight="1" spans="1:10">
      <c r="A24" s="202" t="s">
        <v>157</v>
      </c>
      <c r="B24" s="202"/>
      <c r="C24" s="202"/>
      <c r="D24" s="202" t="s">
        <v>158</v>
      </c>
      <c r="E24" s="203">
        <v>9248636.79</v>
      </c>
      <c r="F24" s="203">
        <v>0</v>
      </c>
      <c r="G24" s="203">
        <v>9248636.79</v>
      </c>
      <c r="H24" s="203">
        <v>0</v>
      </c>
      <c r="I24" s="203">
        <v>0</v>
      </c>
      <c r="J24" s="203">
        <v>0</v>
      </c>
    </row>
    <row r="25" ht="19.5" customHeight="1" spans="1:10">
      <c r="A25" s="202" t="s">
        <v>159</v>
      </c>
      <c r="B25" s="202"/>
      <c r="C25" s="202"/>
      <c r="D25" s="202" t="s">
        <v>160</v>
      </c>
      <c r="E25" s="203">
        <v>4102500</v>
      </c>
      <c r="F25" s="203">
        <v>0</v>
      </c>
      <c r="G25" s="203">
        <v>4102500</v>
      </c>
      <c r="H25" s="203">
        <v>0</v>
      </c>
      <c r="I25" s="203">
        <v>0</v>
      </c>
      <c r="J25" s="203">
        <v>0</v>
      </c>
    </row>
    <row r="26" ht="19.5" customHeight="1" spans="1:10">
      <c r="A26" s="202" t="s">
        <v>161</v>
      </c>
      <c r="B26" s="202"/>
      <c r="C26" s="202"/>
      <c r="D26" s="202" t="s">
        <v>162</v>
      </c>
      <c r="E26" s="203">
        <v>1285170.19</v>
      </c>
      <c r="F26" s="203">
        <v>1285170.19</v>
      </c>
      <c r="G26" s="203">
        <v>0</v>
      </c>
      <c r="H26" s="203">
        <v>0</v>
      </c>
      <c r="I26" s="203">
        <v>0</v>
      </c>
      <c r="J26" s="203">
        <v>0</v>
      </c>
    </row>
    <row r="27" ht="19.5" customHeight="1" spans="1:10">
      <c r="A27" s="202" t="s">
        <v>163</v>
      </c>
      <c r="B27" s="202"/>
      <c r="C27" s="202"/>
      <c r="D27" s="202" t="s">
        <v>164</v>
      </c>
      <c r="E27" s="203">
        <v>8192900</v>
      </c>
      <c r="F27" s="203">
        <v>0</v>
      </c>
      <c r="G27" s="203">
        <v>8192900</v>
      </c>
      <c r="H27" s="203">
        <v>0</v>
      </c>
      <c r="I27" s="203">
        <v>0</v>
      </c>
      <c r="J27" s="203">
        <v>0</v>
      </c>
    </row>
    <row r="28" ht="19.5" customHeight="1" spans="1:10">
      <c r="A28" s="202" t="s">
        <v>165</v>
      </c>
      <c r="B28" s="202"/>
      <c r="C28" s="202"/>
      <c r="D28" s="202" t="s">
        <v>166</v>
      </c>
      <c r="E28" s="203">
        <v>8192900</v>
      </c>
      <c r="F28" s="203">
        <v>0</v>
      </c>
      <c r="G28" s="203">
        <v>8192900</v>
      </c>
      <c r="H28" s="203">
        <v>0</v>
      </c>
      <c r="I28" s="203">
        <v>0</v>
      </c>
      <c r="J28" s="203">
        <v>0</v>
      </c>
    </row>
    <row r="29" ht="19.5" customHeight="1" spans="1:10">
      <c r="A29" s="202" t="s">
        <v>167</v>
      </c>
      <c r="B29" s="202"/>
      <c r="C29" s="202"/>
      <c r="D29" s="202" t="s">
        <v>168</v>
      </c>
      <c r="E29" s="203">
        <v>49680840.58</v>
      </c>
      <c r="F29" s="203">
        <v>0</v>
      </c>
      <c r="G29" s="203">
        <v>49680840.58</v>
      </c>
      <c r="H29" s="203">
        <v>0</v>
      </c>
      <c r="I29" s="203">
        <v>0</v>
      </c>
      <c r="J29" s="203">
        <v>0</v>
      </c>
    </row>
    <row r="30" ht="19.5" customHeight="1" spans="1:10">
      <c r="A30" s="202" t="s">
        <v>169</v>
      </c>
      <c r="B30" s="202"/>
      <c r="C30" s="202"/>
      <c r="D30" s="202" t="s">
        <v>170</v>
      </c>
      <c r="E30" s="203">
        <v>17066549</v>
      </c>
      <c r="F30" s="203">
        <v>0</v>
      </c>
      <c r="G30" s="203">
        <v>17066549</v>
      </c>
      <c r="H30" s="203">
        <v>0</v>
      </c>
      <c r="I30" s="203">
        <v>0</v>
      </c>
      <c r="J30" s="203">
        <v>0</v>
      </c>
    </row>
    <row r="31" ht="19.5" customHeight="1" spans="1:10">
      <c r="A31" s="202" t="s">
        <v>171</v>
      </c>
      <c r="B31" s="202"/>
      <c r="C31" s="202"/>
      <c r="D31" s="202" t="s">
        <v>172</v>
      </c>
      <c r="E31" s="203">
        <v>32614291.58</v>
      </c>
      <c r="F31" s="203">
        <v>0</v>
      </c>
      <c r="G31" s="203">
        <v>32614291.58</v>
      </c>
      <c r="H31" s="203">
        <v>0</v>
      </c>
      <c r="I31" s="203">
        <v>0</v>
      </c>
      <c r="J31" s="203">
        <v>0</v>
      </c>
    </row>
    <row r="32" ht="19.5" customHeight="1" spans="1:10">
      <c r="A32" s="202" t="s">
        <v>173</v>
      </c>
      <c r="B32" s="202"/>
      <c r="C32" s="202"/>
      <c r="D32" s="202" t="s">
        <v>174</v>
      </c>
      <c r="E32" s="203">
        <v>1591964.13</v>
      </c>
      <c r="F32" s="203">
        <v>3026.13</v>
      </c>
      <c r="G32" s="203">
        <v>1588938</v>
      </c>
      <c r="H32" s="203">
        <v>0</v>
      </c>
      <c r="I32" s="203">
        <v>0</v>
      </c>
      <c r="J32" s="203">
        <v>0</v>
      </c>
    </row>
    <row r="33" ht="19.5" customHeight="1" spans="1:10">
      <c r="A33" s="202" t="s">
        <v>175</v>
      </c>
      <c r="B33" s="202"/>
      <c r="C33" s="202"/>
      <c r="D33" s="202" t="s">
        <v>176</v>
      </c>
      <c r="E33" s="203">
        <v>1438938</v>
      </c>
      <c r="F33" s="203">
        <v>0</v>
      </c>
      <c r="G33" s="203">
        <v>1438938</v>
      </c>
      <c r="H33" s="203">
        <v>0</v>
      </c>
      <c r="I33" s="203">
        <v>0</v>
      </c>
      <c r="J33" s="203">
        <v>0</v>
      </c>
    </row>
    <row r="34" ht="19.5" customHeight="1" spans="1:10">
      <c r="A34" s="202" t="s">
        <v>177</v>
      </c>
      <c r="B34" s="202"/>
      <c r="C34" s="202"/>
      <c r="D34" s="202" t="s">
        <v>178</v>
      </c>
      <c r="E34" s="203">
        <v>153026.13</v>
      </c>
      <c r="F34" s="203">
        <v>3026.13</v>
      </c>
      <c r="G34" s="203">
        <v>150000</v>
      </c>
      <c r="H34" s="203">
        <v>0</v>
      </c>
      <c r="I34" s="203">
        <v>0</v>
      </c>
      <c r="J34" s="203">
        <v>0</v>
      </c>
    </row>
    <row r="35" ht="19.5" customHeight="1" spans="1:10">
      <c r="A35" s="202" t="s">
        <v>179</v>
      </c>
      <c r="B35" s="202"/>
      <c r="C35" s="202"/>
      <c r="D35" s="202" t="s">
        <v>180</v>
      </c>
      <c r="E35" s="203">
        <v>7851700</v>
      </c>
      <c r="F35" s="203">
        <v>50000</v>
      </c>
      <c r="G35" s="203">
        <v>7801700</v>
      </c>
      <c r="H35" s="203">
        <v>0</v>
      </c>
      <c r="I35" s="203">
        <v>0</v>
      </c>
      <c r="J35" s="203">
        <v>0</v>
      </c>
    </row>
    <row r="36" ht="19.5" customHeight="1" spans="1:10">
      <c r="A36" s="202" t="s">
        <v>181</v>
      </c>
      <c r="B36" s="202"/>
      <c r="C36" s="202"/>
      <c r="D36" s="202" t="s">
        <v>182</v>
      </c>
      <c r="E36" s="203">
        <v>7851700</v>
      </c>
      <c r="F36" s="203">
        <v>50000</v>
      </c>
      <c r="G36" s="203">
        <v>7801700</v>
      </c>
      <c r="H36" s="203">
        <v>0</v>
      </c>
      <c r="I36" s="203">
        <v>0</v>
      </c>
      <c r="J36" s="203">
        <v>0</v>
      </c>
    </row>
    <row r="37" ht="19.5" customHeight="1" spans="1:10">
      <c r="A37" s="202" t="s">
        <v>183</v>
      </c>
      <c r="B37" s="202"/>
      <c r="C37" s="202"/>
      <c r="D37" s="202" t="s">
        <v>184</v>
      </c>
      <c r="E37" s="203">
        <v>4474288</v>
      </c>
      <c r="F37" s="203">
        <v>0</v>
      </c>
      <c r="G37" s="203">
        <v>4474288</v>
      </c>
      <c r="H37" s="203">
        <v>0</v>
      </c>
      <c r="I37" s="203">
        <v>0</v>
      </c>
      <c r="J37" s="203">
        <v>0</v>
      </c>
    </row>
    <row r="38" ht="19.5" customHeight="1" spans="1:10">
      <c r="A38" s="202" t="s">
        <v>185</v>
      </c>
      <c r="B38" s="202"/>
      <c r="C38" s="202"/>
      <c r="D38" s="202" t="s">
        <v>186</v>
      </c>
      <c r="E38" s="203">
        <v>2546000</v>
      </c>
      <c r="F38" s="203">
        <v>0</v>
      </c>
      <c r="G38" s="203">
        <v>2546000</v>
      </c>
      <c r="H38" s="203">
        <v>0</v>
      </c>
      <c r="I38" s="203">
        <v>0</v>
      </c>
      <c r="J38" s="203">
        <v>0</v>
      </c>
    </row>
    <row r="39" ht="19.5" customHeight="1" spans="1:10">
      <c r="A39" s="202" t="s">
        <v>187</v>
      </c>
      <c r="B39" s="202"/>
      <c r="C39" s="202"/>
      <c r="D39" s="202" t="s">
        <v>188</v>
      </c>
      <c r="E39" s="203">
        <v>1928288</v>
      </c>
      <c r="F39" s="203">
        <v>0</v>
      </c>
      <c r="G39" s="203">
        <v>1928288</v>
      </c>
      <c r="H39" s="203">
        <v>0</v>
      </c>
      <c r="I39" s="203">
        <v>0</v>
      </c>
      <c r="J39" s="203">
        <v>0</v>
      </c>
    </row>
    <row r="40" ht="19.5" customHeight="1" spans="1:10">
      <c r="A40" s="202" t="s">
        <v>189</v>
      </c>
      <c r="B40" s="202"/>
      <c r="C40" s="202"/>
      <c r="D40" s="202" t="s">
        <v>190</v>
      </c>
      <c r="E40" s="203">
        <v>882506.28</v>
      </c>
      <c r="F40" s="203">
        <v>690206.28</v>
      </c>
      <c r="G40" s="203">
        <v>192300</v>
      </c>
      <c r="H40" s="203">
        <v>0</v>
      </c>
      <c r="I40" s="203">
        <v>0</v>
      </c>
      <c r="J40" s="203">
        <v>0</v>
      </c>
    </row>
    <row r="41" ht="19.5" customHeight="1" spans="1:10">
      <c r="A41" s="202" t="s">
        <v>191</v>
      </c>
      <c r="B41" s="202"/>
      <c r="C41" s="202"/>
      <c r="D41" s="202" t="s">
        <v>192</v>
      </c>
      <c r="E41" s="203">
        <v>192300</v>
      </c>
      <c r="F41" s="203">
        <v>0</v>
      </c>
      <c r="G41" s="203">
        <v>192300</v>
      </c>
      <c r="H41" s="203">
        <v>0</v>
      </c>
      <c r="I41" s="203">
        <v>0</v>
      </c>
      <c r="J41" s="203">
        <v>0</v>
      </c>
    </row>
    <row r="42" ht="19.5" customHeight="1" spans="1:10">
      <c r="A42" s="202" t="s">
        <v>193</v>
      </c>
      <c r="B42" s="202"/>
      <c r="C42" s="202"/>
      <c r="D42" s="202" t="s">
        <v>194</v>
      </c>
      <c r="E42" s="203">
        <v>192300</v>
      </c>
      <c r="F42" s="203">
        <v>0</v>
      </c>
      <c r="G42" s="203">
        <v>192300</v>
      </c>
      <c r="H42" s="203">
        <v>0</v>
      </c>
      <c r="I42" s="203">
        <v>0</v>
      </c>
      <c r="J42" s="203">
        <v>0</v>
      </c>
    </row>
    <row r="43" ht="19.5" customHeight="1" spans="1:10">
      <c r="A43" s="202" t="s">
        <v>195</v>
      </c>
      <c r="B43" s="202"/>
      <c r="C43" s="202"/>
      <c r="D43" s="202" t="s">
        <v>196</v>
      </c>
      <c r="E43" s="203">
        <v>690206.28</v>
      </c>
      <c r="F43" s="203">
        <v>690206.28</v>
      </c>
      <c r="G43" s="203">
        <v>0</v>
      </c>
      <c r="H43" s="203">
        <v>0</v>
      </c>
      <c r="I43" s="203">
        <v>0</v>
      </c>
      <c r="J43" s="203">
        <v>0</v>
      </c>
    </row>
    <row r="44" ht="19.5" customHeight="1" spans="1:10">
      <c r="A44" s="202" t="s">
        <v>197</v>
      </c>
      <c r="B44" s="202"/>
      <c r="C44" s="202"/>
      <c r="D44" s="202" t="s">
        <v>198</v>
      </c>
      <c r="E44" s="203">
        <v>138827.91</v>
      </c>
      <c r="F44" s="203">
        <v>138827.91</v>
      </c>
      <c r="G44" s="203">
        <v>0</v>
      </c>
      <c r="H44" s="203">
        <v>0</v>
      </c>
      <c r="I44" s="203">
        <v>0</v>
      </c>
      <c r="J44" s="203">
        <v>0</v>
      </c>
    </row>
    <row r="45" ht="19.5" customHeight="1" spans="1:10">
      <c r="A45" s="202" t="s">
        <v>199</v>
      </c>
      <c r="B45" s="202"/>
      <c r="C45" s="202"/>
      <c r="D45" s="202" t="s">
        <v>200</v>
      </c>
      <c r="E45" s="203">
        <v>219769.03</v>
      </c>
      <c r="F45" s="203">
        <v>219769.03</v>
      </c>
      <c r="G45" s="203">
        <v>0</v>
      </c>
      <c r="H45" s="203">
        <v>0</v>
      </c>
      <c r="I45" s="203">
        <v>0</v>
      </c>
      <c r="J45" s="203">
        <v>0</v>
      </c>
    </row>
    <row r="46" ht="19.5" customHeight="1" spans="1:10">
      <c r="A46" s="202" t="s">
        <v>201</v>
      </c>
      <c r="B46" s="202"/>
      <c r="C46" s="202"/>
      <c r="D46" s="202" t="s">
        <v>202</v>
      </c>
      <c r="E46" s="203">
        <v>318454.84</v>
      </c>
      <c r="F46" s="203">
        <v>318454.84</v>
      </c>
      <c r="G46" s="203">
        <v>0</v>
      </c>
      <c r="H46" s="203">
        <v>0</v>
      </c>
      <c r="I46" s="203">
        <v>0</v>
      </c>
      <c r="J46" s="203">
        <v>0</v>
      </c>
    </row>
    <row r="47" ht="19.5" customHeight="1" spans="1:10">
      <c r="A47" s="202" t="s">
        <v>203</v>
      </c>
      <c r="B47" s="202"/>
      <c r="C47" s="202"/>
      <c r="D47" s="202" t="s">
        <v>204</v>
      </c>
      <c r="E47" s="203">
        <v>13154.5</v>
      </c>
      <c r="F47" s="203">
        <v>13154.5</v>
      </c>
      <c r="G47" s="203">
        <v>0</v>
      </c>
      <c r="H47" s="203">
        <v>0</v>
      </c>
      <c r="I47" s="203">
        <v>0</v>
      </c>
      <c r="J47" s="203">
        <v>0</v>
      </c>
    </row>
    <row r="48" ht="19.5" customHeight="1" spans="1:10">
      <c r="A48" s="202" t="s">
        <v>205</v>
      </c>
      <c r="B48" s="202"/>
      <c r="C48" s="202"/>
      <c r="D48" s="202" t="s">
        <v>206</v>
      </c>
      <c r="E48" s="203">
        <v>983378.77</v>
      </c>
      <c r="F48" s="203">
        <v>0</v>
      </c>
      <c r="G48" s="203">
        <v>983378.77</v>
      </c>
      <c r="H48" s="203">
        <v>0</v>
      </c>
      <c r="I48" s="203">
        <v>0</v>
      </c>
      <c r="J48" s="203">
        <v>0</v>
      </c>
    </row>
    <row r="49" ht="19.5" customHeight="1" spans="1:10">
      <c r="A49" s="202" t="s">
        <v>207</v>
      </c>
      <c r="B49" s="202"/>
      <c r="C49" s="202"/>
      <c r="D49" s="202" t="s">
        <v>208</v>
      </c>
      <c r="E49" s="203">
        <v>983378.77</v>
      </c>
      <c r="F49" s="203">
        <v>0</v>
      </c>
      <c r="G49" s="203">
        <v>983378.77</v>
      </c>
      <c r="H49" s="203">
        <v>0</v>
      </c>
      <c r="I49" s="203">
        <v>0</v>
      </c>
      <c r="J49" s="203">
        <v>0</v>
      </c>
    </row>
    <row r="50" ht="19.5" customHeight="1" spans="1:10">
      <c r="A50" s="202" t="s">
        <v>209</v>
      </c>
      <c r="B50" s="202"/>
      <c r="C50" s="202"/>
      <c r="D50" s="202" t="s">
        <v>210</v>
      </c>
      <c r="E50" s="203">
        <v>983378.77</v>
      </c>
      <c r="F50" s="203">
        <v>0</v>
      </c>
      <c r="G50" s="203">
        <v>983378.77</v>
      </c>
      <c r="H50" s="203">
        <v>0</v>
      </c>
      <c r="I50" s="203">
        <v>0</v>
      </c>
      <c r="J50" s="203">
        <v>0</v>
      </c>
    </row>
    <row r="51" ht="19.5" customHeight="1" spans="1:10">
      <c r="A51" s="202" t="s">
        <v>211</v>
      </c>
      <c r="B51" s="202"/>
      <c r="C51" s="202"/>
      <c r="D51" s="202" t="s">
        <v>212</v>
      </c>
      <c r="E51" s="203">
        <v>489956</v>
      </c>
      <c r="F51" s="203">
        <v>489956</v>
      </c>
      <c r="G51" s="203">
        <v>0</v>
      </c>
      <c r="H51" s="203">
        <v>0</v>
      </c>
      <c r="I51" s="203">
        <v>0</v>
      </c>
      <c r="J51" s="203">
        <v>0</v>
      </c>
    </row>
    <row r="52" ht="19.5" customHeight="1" spans="1:10">
      <c r="A52" s="202" t="s">
        <v>213</v>
      </c>
      <c r="B52" s="202"/>
      <c r="C52" s="202"/>
      <c r="D52" s="202" t="s">
        <v>214</v>
      </c>
      <c r="E52" s="203">
        <v>489956</v>
      </c>
      <c r="F52" s="203">
        <v>489956</v>
      </c>
      <c r="G52" s="203">
        <v>0</v>
      </c>
      <c r="H52" s="203">
        <v>0</v>
      </c>
      <c r="I52" s="203">
        <v>0</v>
      </c>
      <c r="J52" s="203">
        <v>0</v>
      </c>
    </row>
    <row r="53" ht="19.5" customHeight="1" spans="1:10">
      <c r="A53" s="202" t="s">
        <v>215</v>
      </c>
      <c r="B53" s="202"/>
      <c r="C53" s="202"/>
      <c r="D53" s="202" t="s">
        <v>216</v>
      </c>
      <c r="E53" s="203">
        <v>489956</v>
      </c>
      <c r="F53" s="203">
        <v>489956</v>
      </c>
      <c r="G53" s="203">
        <v>0</v>
      </c>
      <c r="H53" s="203">
        <v>0</v>
      </c>
      <c r="I53" s="203">
        <v>0</v>
      </c>
      <c r="J53" s="203">
        <v>0</v>
      </c>
    </row>
    <row r="54" ht="19.5" customHeight="1" spans="1:10">
      <c r="A54" s="202" t="s">
        <v>217</v>
      </c>
      <c r="B54" s="202"/>
      <c r="C54" s="202"/>
      <c r="D54" s="202" t="s">
        <v>218</v>
      </c>
      <c r="E54" s="203">
        <v>1512762.89</v>
      </c>
      <c r="F54" s="203">
        <v>0</v>
      </c>
      <c r="G54" s="203">
        <v>1512762.89</v>
      </c>
      <c r="H54" s="203">
        <v>0</v>
      </c>
      <c r="I54" s="203">
        <v>0</v>
      </c>
      <c r="J54" s="203">
        <v>0</v>
      </c>
    </row>
    <row r="55" ht="19.5" customHeight="1" spans="1:10">
      <c r="A55" s="202" t="s">
        <v>219</v>
      </c>
      <c r="B55" s="202"/>
      <c r="C55" s="202"/>
      <c r="D55" s="202" t="s">
        <v>220</v>
      </c>
      <c r="E55" s="203">
        <v>1512762.89</v>
      </c>
      <c r="F55" s="203">
        <v>0</v>
      </c>
      <c r="G55" s="203">
        <v>1512762.89</v>
      </c>
      <c r="H55" s="203">
        <v>0</v>
      </c>
      <c r="I55" s="203">
        <v>0</v>
      </c>
      <c r="J55" s="203">
        <v>0</v>
      </c>
    </row>
    <row r="56" ht="19.5" customHeight="1" spans="1:10">
      <c r="A56" s="202" t="s">
        <v>221</v>
      </c>
      <c r="B56" s="202"/>
      <c r="C56" s="202"/>
      <c r="D56" s="202" t="s">
        <v>222</v>
      </c>
      <c r="E56" s="203">
        <v>1512762.89</v>
      </c>
      <c r="F56" s="203">
        <v>0</v>
      </c>
      <c r="G56" s="203">
        <v>1512762.89</v>
      </c>
      <c r="H56" s="203">
        <v>0</v>
      </c>
      <c r="I56" s="203">
        <v>0</v>
      </c>
      <c r="J56" s="203">
        <v>0</v>
      </c>
    </row>
    <row r="57" ht="19.5" customHeight="1" spans="1:10">
      <c r="A57" s="202" t="s">
        <v>231</v>
      </c>
      <c r="B57" s="202"/>
      <c r="C57" s="202"/>
      <c r="D57" s="202"/>
      <c r="E57" s="202"/>
      <c r="F57" s="202"/>
      <c r="G57" s="202"/>
      <c r="H57" s="202"/>
      <c r="I57" s="202"/>
      <c r="J57" s="202"/>
    </row>
  </sheetData>
  <mergeCells count="6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J5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207" t="s">
        <v>232</v>
      </c>
    </row>
    <row r="2" ht="14.25" spans="9:9">
      <c r="I2" s="208" t="s">
        <v>233</v>
      </c>
    </row>
    <row r="3" ht="14.25" spans="1:9">
      <c r="A3" s="208" t="s">
        <v>2</v>
      </c>
      <c r="I3" s="208" t="s">
        <v>3</v>
      </c>
    </row>
    <row r="4" ht="19.5" customHeight="1" spans="1:9">
      <c r="A4" s="201" t="s">
        <v>234</v>
      </c>
      <c r="B4" s="201"/>
      <c r="C4" s="201"/>
      <c r="D4" s="201" t="s">
        <v>235</v>
      </c>
      <c r="E4" s="201"/>
      <c r="F4" s="201"/>
      <c r="G4" s="201"/>
      <c r="H4" s="201"/>
      <c r="I4" s="201"/>
    </row>
    <row r="5" ht="19.5" customHeight="1" spans="1:9">
      <c r="A5" s="209" t="s">
        <v>236</v>
      </c>
      <c r="B5" s="209" t="s">
        <v>7</v>
      </c>
      <c r="C5" s="209" t="s">
        <v>237</v>
      </c>
      <c r="D5" s="209" t="s">
        <v>238</v>
      </c>
      <c r="E5" s="209" t="s">
        <v>7</v>
      </c>
      <c r="F5" s="201" t="s">
        <v>128</v>
      </c>
      <c r="G5" s="209" t="s">
        <v>239</v>
      </c>
      <c r="H5" s="209" t="s">
        <v>240</v>
      </c>
      <c r="I5" s="209" t="s">
        <v>241</v>
      </c>
    </row>
    <row r="6" ht="19.5" customHeight="1" spans="1:9">
      <c r="A6" s="209"/>
      <c r="B6" s="209"/>
      <c r="C6" s="209"/>
      <c r="D6" s="209"/>
      <c r="E6" s="209"/>
      <c r="F6" s="201" t="s">
        <v>123</v>
      </c>
      <c r="G6" s="209" t="s">
        <v>239</v>
      </c>
      <c r="H6" s="209"/>
      <c r="I6" s="209"/>
    </row>
    <row r="7" ht="19.5" customHeight="1" spans="1:9">
      <c r="A7" s="201" t="s">
        <v>242</v>
      </c>
      <c r="B7" s="201"/>
      <c r="C7" s="201" t="s">
        <v>11</v>
      </c>
      <c r="D7" s="201" t="s">
        <v>242</v>
      </c>
      <c r="E7" s="201"/>
      <c r="F7" s="201" t="s">
        <v>12</v>
      </c>
      <c r="G7" s="201" t="s">
        <v>20</v>
      </c>
      <c r="H7" s="201" t="s">
        <v>24</v>
      </c>
      <c r="I7" s="201" t="s">
        <v>28</v>
      </c>
    </row>
    <row r="8" ht="19.5" customHeight="1" spans="1:9">
      <c r="A8" s="202" t="s">
        <v>243</v>
      </c>
      <c r="B8" s="201" t="s">
        <v>11</v>
      </c>
      <c r="C8" s="203">
        <v>96522997.65</v>
      </c>
      <c r="D8" s="202" t="s">
        <v>14</v>
      </c>
      <c r="E8" s="201" t="s">
        <v>22</v>
      </c>
      <c r="F8" s="203">
        <v>0</v>
      </c>
      <c r="G8" s="203">
        <v>0</v>
      </c>
      <c r="H8" s="203">
        <v>0</v>
      </c>
      <c r="I8" s="203">
        <v>0</v>
      </c>
    </row>
    <row r="9" ht="19.5" customHeight="1" spans="1:9">
      <c r="A9" s="202" t="s">
        <v>244</v>
      </c>
      <c r="B9" s="201" t="s">
        <v>12</v>
      </c>
      <c r="C9" s="203">
        <v>1510000</v>
      </c>
      <c r="D9" s="202" t="s">
        <v>17</v>
      </c>
      <c r="E9" s="201" t="s">
        <v>26</v>
      </c>
      <c r="F9" s="203">
        <v>0</v>
      </c>
      <c r="G9" s="203">
        <v>0</v>
      </c>
      <c r="H9" s="203">
        <v>0</v>
      </c>
      <c r="I9" s="203">
        <v>0</v>
      </c>
    </row>
    <row r="10" ht="19.5" customHeight="1" spans="1:9">
      <c r="A10" s="202" t="s">
        <v>245</v>
      </c>
      <c r="B10" s="201" t="s">
        <v>20</v>
      </c>
      <c r="C10" s="203">
        <v>0</v>
      </c>
      <c r="D10" s="202" t="s">
        <v>21</v>
      </c>
      <c r="E10" s="201" t="s">
        <v>30</v>
      </c>
      <c r="F10" s="203">
        <v>0</v>
      </c>
      <c r="G10" s="203">
        <v>0</v>
      </c>
      <c r="H10" s="203">
        <v>0</v>
      </c>
      <c r="I10" s="203">
        <v>0</v>
      </c>
    </row>
    <row r="11" ht="19.5" customHeight="1" spans="1:9">
      <c r="A11" s="202"/>
      <c r="B11" s="201" t="s">
        <v>24</v>
      </c>
      <c r="C11" s="211"/>
      <c r="D11" s="202" t="s">
        <v>25</v>
      </c>
      <c r="E11" s="201" t="s">
        <v>34</v>
      </c>
      <c r="F11" s="203">
        <v>0</v>
      </c>
      <c r="G11" s="203">
        <v>0</v>
      </c>
      <c r="H11" s="203">
        <v>0</v>
      </c>
      <c r="I11" s="203">
        <v>0</v>
      </c>
    </row>
    <row r="12" ht="19.5" customHeight="1" spans="1:9">
      <c r="A12" s="202"/>
      <c r="B12" s="201" t="s">
        <v>28</v>
      </c>
      <c r="C12" s="211"/>
      <c r="D12" s="202" t="s">
        <v>29</v>
      </c>
      <c r="E12" s="201" t="s">
        <v>38</v>
      </c>
      <c r="F12" s="203">
        <v>0</v>
      </c>
      <c r="G12" s="203">
        <v>0</v>
      </c>
      <c r="H12" s="203">
        <v>0</v>
      </c>
      <c r="I12" s="203">
        <v>0</v>
      </c>
    </row>
    <row r="13" ht="19.5" customHeight="1" spans="1:9">
      <c r="A13" s="202"/>
      <c r="B13" s="201" t="s">
        <v>32</v>
      </c>
      <c r="C13" s="211"/>
      <c r="D13" s="202" t="s">
        <v>33</v>
      </c>
      <c r="E13" s="201" t="s">
        <v>42</v>
      </c>
      <c r="F13" s="203">
        <v>0</v>
      </c>
      <c r="G13" s="203">
        <v>0</v>
      </c>
      <c r="H13" s="203">
        <v>0</v>
      </c>
      <c r="I13" s="203">
        <v>0</v>
      </c>
    </row>
    <row r="14" ht="19.5" customHeight="1" spans="1:9">
      <c r="A14" s="202"/>
      <c r="B14" s="201" t="s">
        <v>36</v>
      </c>
      <c r="C14" s="211"/>
      <c r="D14" s="202" t="s">
        <v>37</v>
      </c>
      <c r="E14" s="201" t="s">
        <v>45</v>
      </c>
      <c r="F14" s="203">
        <v>0</v>
      </c>
      <c r="G14" s="203">
        <v>0</v>
      </c>
      <c r="H14" s="203">
        <v>0</v>
      </c>
      <c r="I14" s="203">
        <v>0</v>
      </c>
    </row>
    <row r="15" ht="19.5" customHeight="1" spans="1:9">
      <c r="A15" s="202"/>
      <c r="B15" s="201" t="s">
        <v>40</v>
      </c>
      <c r="C15" s="211"/>
      <c r="D15" s="202" t="s">
        <v>41</v>
      </c>
      <c r="E15" s="201" t="s">
        <v>48</v>
      </c>
      <c r="F15" s="203">
        <v>94169659.78</v>
      </c>
      <c r="G15" s="203">
        <v>94169659.78</v>
      </c>
      <c r="H15" s="203">
        <v>0</v>
      </c>
      <c r="I15" s="203">
        <v>0</v>
      </c>
    </row>
    <row r="16" ht="19.5" customHeight="1" spans="1:9">
      <c r="A16" s="202"/>
      <c r="B16" s="201" t="s">
        <v>43</v>
      </c>
      <c r="C16" s="211"/>
      <c r="D16" s="202" t="s">
        <v>44</v>
      </c>
      <c r="E16" s="201" t="s">
        <v>51</v>
      </c>
      <c r="F16" s="203">
        <v>882506.28</v>
      </c>
      <c r="G16" s="203">
        <v>882506.28</v>
      </c>
      <c r="H16" s="203">
        <v>0</v>
      </c>
      <c r="I16" s="203">
        <v>0</v>
      </c>
    </row>
    <row r="17" ht="19.5" customHeight="1" spans="1:9">
      <c r="A17" s="202"/>
      <c r="B17" s="201" t="s">
        <v>46</v>
      </c>
      <c r="C17" s="211"/>
      <c r="D17" s="202" t="s">
        <v>47</v>
      </c>
      <c r="E17" s="201" t="s">
        <v>54</v>
      </c>
      <c r="F17" s="203">
        <v>0</v>
      </c>
      <c r="G17" s="203">
        <v>0</v>
      </c>
      <c r="H17" s="203">
        <v>0</v>
      </c>
      <c r="I17" s="203">
        <v>0</v>
      </c>
    </row>
    <row r="18" ht="19.5" customHeight="1" spans="1:9">
      <c r="A18" s="202"/>
      <c r="B18" s="201" t="s">
        <v>49</v>
      </c>
      <c r="C18" s="211"/>
      <c r="D18" s="202" t="s">
        <v>50</v>
      </c>
      <c r="E18" s="201" t="s">
        <v>57</v>
      </c>
      <c r="F18" s="203">
        <v>0</v>
      </c>
      <c r="G18" s="203">
        <v>0</v>
      </c>
      <c r="H18" s="203">
        <v>0</v>
      </c>
      <c r="I18" s="203">
        <v>0</v>
      </c>
    </row>
    <row r="19" ht="19.5" customHeight="1" spans="1:9">
      <c r="A19" s="202"/>
      <c r="B19" s="201" t="s">
        <v>52</v>
      </c>
      <c r="C19" s="211"/>
      <c r="D19" s="202" t="s">
        <v>53</v>
      </c>
      <c r="E19" s="201" t="s">
        <v>60</v>
      </c>
      <c r="F19" s="203">
        <v>983378.77</v>
      </c>
      <c r="G19" s="203">
        <v>983378.77</v>
      </c>
      <c r="H19" s="203">
        <v>0</v>
      </c>
      <c r="I19" s="203">
        <v>0</v>
      </c>
    </row>
    <row r="20" ht="19.5" customHeight="1" spans="1:9">
      <c r="A20" s="202"/>
      <c r="B20" s="201" t="s">
        <v>55</v>
      </c>
      <c r="C20" s="211"/>
      <c r="D20" s="202" t="s">
        <v>56</v>
      </c>
      <c r="E20" s="201" t="s">
        <v>63</v>
      </c>
      <c r="F20" s="203">
        <v>0</v>
      </c>
      <c r="G20" s="203">
        <v>0</v>
      </c>
      <c r="H20" s="203">
        <v>0</v>
      </c>
      <c r="I20" s="203">
        <v>0</v>
      </c>
    </row>
    <row r="21" ht="19.5" customHeight="1" spans="1:9">
      <c r="A21" s="202"/>
      <c r="B21" s="201" t="s">
        <v>58</v>
      </c>
      <c r="C21" s="211"/>
      <c r="D21" s="202" t="s">
        <v>59</v>
      </c>
      <c r="E21" s="201" t="s">
        <v>66</v>
      </c>
      <c r="F21" s="203">
        <v>0</v>
      </c>
      <c r="G21" s="203">
        <v>0</v>
      </c>
      <c r="H21" s="203">
        <v>0</v>
      </c>
      <c r="I21" s="203">
        <v>0</v>
      </c>
    </row>
    <row r="22" ht="19.5" customHeight="1" spans="1:9">
      <c r="A22" s="202"/>
      <c r="B22" s="201" t="s">
        <v>61</v>
      </c>
      <c r="C22" s="211"/>
      <c r="D22" s="202" t="s">
        <v>62</v>
      </c>
      <c r="E22" s="201" t="s">
        <v>69</v>
      </c>
      <c r="F22" s="203">
        <v>0</v>
      </c>
      <c r="G22" s="203">
        <v>0</v>
      </c>
      <c r="H22" s="203">
        <v>0</v>
      </c>
      <c r="I22" s="203">
        <v>0</v>
      </c>
    </row>
    <row r="23" ht="19.5" customHeight="1" spans="1:9">
      <c r="A23" s="202"/>
      <c r="B23" s="201" t="s">
        <v>64</v>
      </c>
      <c r="C23" s="211"/>
      <c r="D23" s="202" t="s">
        <v>65</v>
      </c>
      <c r="E23" s="201" t="s">
        <v>72</v>
      </c>
      <c r="F23" s="203">
        <v>0</v>
      </c>
      <c r="G23" s="203">
        <v>0</v>
      </c>
      <c r="H23" s="203">
        <v>0</v>
      </c>
      <c r="I23" s="203">
        <v>0</v>
      </c>
    </row>
    <row r="24" ht="19.5" customHeight="1" spans="1:9">
      <c r="A24" s="202"/>
      <c r="B24" s="201" t="s">
        <v>67</v>
      </c>
      <c r="C24" s="211"/>
      <c r="D24" s="202" t="s">
        <v>68</v>
      </c>
      <c r="E24" s="201" t="s">
        <v>75</v>
      </c>
      <c r="F24" s="203">
        <v>0</v>
      </c>
      <c r="G24" s="203">
        <v>0</v>
      </c>
      <c r="H24" s="203">
        <v>0</v>
      </c>
      <c r="I24" s="203">
        <v>0</v>
      </c>
    </row>
    <row r="25" ht="19.5" customHeight="1" spans="1:9">
      <c r="A25" s="202"/>
      <c r="B25" s="201" t="s">
        <v>70</v>
      </c>
      <c r="C25" s="211"/>
      <c r="D25" s="202" t="s">
        <v>71</v>
      </c>
      <c r="E25" s="201" t="s">
        <v>78</v>
      </c>
      <c r="F25" s="203">
        <v>0</v>
      </c>
      <c r="G25" s="203">
        <v>0</v>
      </c>
      <c r="H25" s="203">
        <v>0</v>
      </c>
      <c r="I25" s="203">
        <v>0</v>
      </c>
    </row>
    <row r="26" ht="19.5" customHeight="1" spans="1:9">
      <c r="A26" s="202"/>
      <c r="B26" s="201" t="s">
        <v>73</v>
      </c>
      <c r="C26" s="211"/>
      <c r="D26" s="202" t="s">
        <v>74</v>
      </c>
      <c r="E26" s="201" t="s">
        <v>81</v>
      </c>
      <c r="F26" s="203">
        <v>489956</v>
      </c>
      <c r="G26" s="203">
        <v>489956</v>
      </c>
      <c r="H26" s="203">
        <v>0</v>
      </c>
      <c r="I26" s="203">
        <v>0</v>
      </c>
    </row>
    <row r="27" ht="19.5" customHeight="1" spans="1:9">
      <c r="A27" s="202"/>
      <c r="B27" s="201" t="s">
        <v>76</v>
      </c>
      <c r="C27" s="211"/>
      <c r="D27" s="202" t="s">
        <v>77</v>
      </c>
      <c r="E27" s="201" t="s">
        <v>84</v>
      </c>
      <c r="F27" s="203">
        <v>0</v>
      </c>
      <c r="G27" s="203">
        <v>0</v>
      </c>
      <c r="H27" s="203">
        <v>0</v>
      </c>
      <c r="I27" s="203">
        <v>0</v>
      </c>
    </row>
    <row r="28" ht="19.5" customHeight="1" spans="1:9">
      <c r="A28" s="202"/>
      <c r="B28" s="201" t="s">
        <v>79</v>
      </c>
      <c r="C28" s="211"/>
      <c r="D28" s="202" t="s">
        <v>80</v>
      </c>
      <c r="E28" s="201" t="s">
        <v>87</v>
      </c>
      <c r="F28" s="203">
        <v>0</v>
      </c>
      <c r="G28" s="203">
        <v>0</v>
      </c>
      <c r="H28" s="203">
        <v>0</v>
      </c>
      <c r="I28" s="203">
        <v>0</v>
      </c>
    </row>
    <row r="29" ht="19.5" customHeight="1" spans="1:9">
      <c r="A29" s="202"/>
      <c r="B29" s="201" t="s">
        <v>82</v>
      </c>
      <c r="C29" s="211"/>
      <c r="D29" s="202" t="s">
        <v>83</v>
      </c>
      <c r="E29" s="201" t="s">
        <v>90</v>
      </c>
      <c r="F29" s="203">
        <v>0</v>
      </c>
      <c r="G29" s="203">
        <v>0</v>
      </c>
      <c r="H29" s="203">
        <v>0</v>
      </c>
      <c r="I29" s="203">
        <v>0</v>
      </c>
    </row>
    <row r="30" ht="19.5" customHeight="1" spans="1:9">
      <c r="A30" s="202"/>
      <c r="B30" s="201" t="s">
        <v>85</v>
      </c>
      <c r="C30" s="211"/>
      <c r="D30" s="202" t="s">
        <v>86</v>
      </c>
      <c r="E30" s="201" t="s">
        <v>93</v>
      </c>
      <c r="F30" s="203">
        <v>1512762.89</v>
      </c>
      <c r="G30" s="203">
        <v>0</v>
      </c>
      <c r="H30" s="203">
        <v>1512762.89</v>
      </c>
      <c r="I30" s="203">
        <v>0</v>
      </c>
    </row>
    <row r="31" ht="19.5" customHeight="1" spans="1:9">
      <c r="A31" s="202"/>
      <c r="B31" s="201" t="s">
        <v>88</v>
      </c>
      <c r="C31" s="211"/>
      <c r="D31" s="202" t="s">
        <v>89</v>
      </c>
      <c r="E31" s="201" t="s">
        <v>96</v>
      </c>
      <c r="F31" s="203">
        <v>0</v>
      </c>
      <c r="G31" s="203">
        <v>0</v>
      </c>
      <c r="H31" s="203">
        <v>0</v>
      </c>
      <c r="I31" s="203">
        <v>0</v>
      </c>
    </row>
    <row r="32" ht="19.5" customHeight="1" spans="1:9">
      <c r="A32" s="202"/>
      <c r="B32" s="201" t="s">
        <v>91</v>
      </c>
      <c r="C32" s="211"/>
      <c r="D32" s="202" t="s">
        <v>92</v>
      </c>
      <c r="E32" s="201" t="s">
        <v>100</v>
      </c>
      <c r="F32" s="203">
        <v>0</v>
      </c>
      <c r="G32" s="203">
        <v>0</v>
      </c>
      <c r="H32" s="203">
        <v>0</v>
      </c>
      <c r="I32" s="203">
        <v>0</v>
      </c>
    </row>
    <row r="33" ht="19.5" customHeight="1" spans="1:9">
      <c r="A33" s="202"/>
      <c r="B33" s="201" t="s">
        <v>94</v>
      </c>
      <c r="C33" s="211"/>
      <c r="D33" s="202" t="s">
        <v>95</v>
      </c>
      <c r="E33" s="201" t="s">
        <v>104</v>
      </c>
      <c r="F33" s="203">
        <v>0</v>
      </c>
      <c r="G33" s="203">
        <v>0</v>
      </c>
      <c r="H33" s="203">
        <v>0</v>
      </c>
      <c r="I33" s="203">
        <v>0</v>
      </c>
    </row>
    <row r="34" ht="19.5" customHeight="1" spans="1:9">
      <c r="A34" s="201" t="s">
        <v>97</v>
      </c>
      <c r="B34" s="201" t="s">
        <v>98</v>
      </c>
      <c r="C34" s="203">
        <v>98032997.65</v>
      </c>
      <c r="D34" s="201" t="s">
        <v>99</v>
      </c>
      <c r="E34" s="201" t="s">
        <v>108</v>
      </c>
      <c r="F34" s="203">
        <v>98038263.72</v>
      </c>
      <c r="G34" s="203">
        <v>96525500.83</v>
      </c>
      <c r="H34" s="203">
        <v>1512762.89</v>
      </c>
      <c r="I34" s="203">
        <v>0</v>
      </c>
    </row>
    <row r="35" ht="19.5" customHeight="1" spans="1:9">
      <c r="A35" s="202" t="s">
        <v>246</v>
      </c>
      <c r="B35" s="201" t="s">
        <v>102</v>
      </c>
      <c r="C35" s="203">
        <v>17175.32</v>
      </c>
      <c r="D35" s="202" t="s">
        <v>247</v>
      </c>
      <c r="E35" s="201" t="s">
        <v>111</v>
      </c>
      <c r="F35" s="203">
        <v>11909.25</v>
      </c>
      <c r="G35" s="203">
        <v>11909.25</v>
      </c>
      <c r="H35" s="203">
        <v>0</v>
      </c>
      <c r="I35" s="203">
        <v>0</v>
      </c>
    </row>
    <row r="36" ht="19.5" customHeight="1" spans="1:9">
      <c r="A36" s="202" t="s">
        <v>243</v>
      </c>
      <c r="B36" s="201" t="s">
        <v>106</v>
      </c>
      <c r="C36" s="203">
        <v>14412.43</v>
      </c>
      <c r="D36" s="202"/>
      <c r="E36" s="201" t="s">
        <v>248</v>
      </c>
      <c r="F36" s="211"/>
      <c r="G36" s="211"/>
      <c r="H36" s="211"/>
      <c r="I36" s="211"/>
    </row>
    <row r="37" ht="19.5" customHeight="1" spans="1:9">
      <c r="A37" s="202" t="s">
        <v>244</v>
      </c>
      <c r="B37" s="201" t="s">
        <v>110</v>
      </c>
      <c r="C37" s="203">
        <v>2762.89</v>
      </c>
      <c r="D37" s="201"/>
      <c r="E37" s="201" t="s">
        <v>249</v>
      </c>
      <c r="F37" s="211"/>
      <c r="G37" s="211"/>
      <c r="H37" s="211"/>
      <c r="I37" s="211"/>
    </row>
    <row r="38" ht="19.5" customHeight="1" spans="1:9">
      <c r="A38" s="202" t="s">
        <v>245</v>
      </c>
      <c r="B38" s="201" t="s">
        <v>15</v>
      </c>
      <c r="C38" s="203">
        <v>0</v>
      </c>
      <c r="D38" s="202"/>
      <c r="E38" s="201" t="s">
        <v>250</v>
      </c>
      <c r="F38" s="211"/>
      <c r="G38" s="211"/>
      <c r="H38" s="211"/>
      <c r="I38" s="211"/>
    </row>
    <row r="39" ht="19.5" customHeight="1" spans="1:9">
      <c r="A39" s="201" t="s">
        <v>109</v>
      </c>
      <c r="B39" s="201" t="s">
        <v>18</v>
      </c>
      <c r="C39" s="203">
        <v>98050172.97</v>
      </c>
      <c r="D39" s="201" t="s">
        <v>109</v>
      </c>
      <c r="E39" s="201" t="s">
        <v>251</v>
      </c>
      <c r="F39" s="203">
        <v>98050172.97</v>
      </c>
      <c r="G39" s="203">
        <v>96537410.08</v>
      </c>
      <c r="H39" s="203">
        <v>1512762.89</v>
      </c>
      <c r="I39" s="203">
        <v>0</v>
      </c>
    </row>
    <row r="40" ht="19.5" customHeight="1" spans="1:9">
      <c r="A40" s="202" t="s">
        <v>252</v>
      </c>
      <c r="B40" s="202"/>
      <c r="C40" s="202"/>
      <c r="D40" s="202"/>
      <c r="E40" s="202"/>
      <c r="F40" s="202"/>
      <c r="G40" s="202"/>
      <c r="H40" s="202"/>
      <c r="I40" s="20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207" t="s">
        <v>253</v>
      </c>
    </row>
    <row r="2" ht="14.25" spans="20:20">
      <c r="T2" s="208" t="s">
        <v>254</v>
      </c>
    </row>
    <row r="3" ht="14.25" spans="1:20">
      <c r="A3" s="208" t="s">
        <v>2</v>
      </c>
      <c r="T3" s="208" t="s">
        <v>3</v>
      </c>
    </row>
    <row r="4" ht="19.5" customHeight="1" spans="1:20">
      <c r="A4" s="209" t="s">
        <v>6</v>
      </c>
      <c r="B4" s="209"/>
      <c r="C4" s="209"/>
      <c r="D4" s="209"/>
      <c r="E4" s="209" t="s">
        <v>105</v>
      </c>
      <c r="F4" s="209"/>
      <c r="G4" s="209"/>
      <c r="H4" s="209" t="s">
        <v>255</v>
      </c>
      <c r="I4" s="209"/>
      <c r="J4" s="209"/>
      <c r="K4" s="209" t="s">
        <v>256</v>
      </c>
      <c r="L4" s="209"/>
      <c r="M4" s="209"/>
      <c r="N4" s="209"/>
      <c r="O4" s="209"/>
      <c r="P4" s="209" t="s">
        <v>107</v>
      </c>
      <c r="Q4" s="209"/>
      <c r="R4" s="209"/>
      <c r="S4" s="209"/>
      <c r="T4" s="209"/>
    </row>
    <row r="5" ht="19.5" customHeight="1" spans="1:20">
      <c r="A5" s="209" t="s">
        <v>121</v>
      </c>
      <c r="B5" s="209"/>
      <c r="C5" s="209"/>
      <c r="D5" s="209" t="s">
        <v>122</v>
      </c>
      <c r="E5" s="209" t="s">
        <v>128</v>
      </c>
      <c r="F5" s="209" t="s">
        <v>257</v>
      </c>
      <c r="G5" s="209" t="s">
        <v>258</v>
      </c>
      <c r="H5" s="209" t="s">
        <v>128</v>
      </c>
      <c r="I5" s="209" t="s">
        <v>226</v>
      </c>
      <c r="J5" s="209" t="s">
        <v>227</v>
      </c>
      <c r="K5" s="209" t="s">
        <v>128</v>
      </c>
      <c r="L5" s="209" t="s">
        <v>226</v>
      </c>
      <c r="M5" s="209"/>
      <c r="N5" s="209" t="s">
        <v>226</v>
      </c>
      <c r="O5" s="209" t="s">
        <v>227</v>
      </c>
      <c r="P5" s="209" t="s">
        <v>128</v>
      </c>
      <c r="Q5" s="209" t="s">
        <v>257</v>
      </c>
      <c r="R5" s="209" t="s">
        <v>258</v>
      </c>
      <c r="S5" s="209" t="s">
        <v>258</v>
      </c>
      <c r="T5" s="209"/>
    </row>
    <row r="6" ht="19.5" customHeight="1" spans="1:20">
      <c r="A6" s="209"/>
      <c r="B6" s="209"/>
      <c r="C6" s="209"/>
      <c r="D6" s="209"/>
      <c r="E6" s="209"/>
      <c r="F6" s="209"/>
      <c r="G6" s="209" t="s">
        <v>123</v>
      </c>
      <c r="H6" s="209"/>
      <c r="I6" s="209" t="s">
        <v>259</v>
      </c>
      <c r="J6" s="209" t="s">
        <v>123</v>
      </c>
      <c r="K6" s="209"/>
      <c r="L6" s="209" t="s">
        <v>123</v>
      </c>
      <c r="M6" s="209" t="s">
        <v>260</v>
      </c>
      <c r="N6" s="209" t="s">
        <v>259</v>
      </c>
      <c r="O6" s="209" t="s">
        <v>123</v>
      </c>
      <c r="P6" s="209"/>
      <c r="Q6" s="209"/>
      <c r="R6" s="209" t="s">
        <v>123</v>
      </c>
      <c r="S6" s="209" t="s">
        <v>261</v>
      </c>
      <c r="T6" s="209" t="s">
        <v>262</v>
      </c>
    </row>
    <row r="7" ht="19.5" customHeight="1" spans="1:20">
      <c r="A7" s="209"/>
      <c r="B7" s="209"/>
      <c r="C7" s="209"/>
      <c r="D7" s="209"/>
      <c r="E7" s="209"/>
      <c r="F7" s="209"/>
      <c r="G7" s="209"/>
      <c r="H7" s="209"/>
      <c r="I7" s="209"/>
      <c r="J7" s="209"/>
      <c r="K7" s="209"/>
      <c r="L7" s="209"/>
      <c r="M7" s="209"/>
      <c r="N7" s="209"/>
      <c r="O7" s="209"/>
      <c r="P7" s="209"/>
      <c r="Q7" s="209"/>
      <c r="R7" s="209"/>
      <c r="S7" s="209"/>
      <c r="T7" s="209"/>
    </row>
    <row r="8" ht="19.5" customHeight="1" spans="1:20">
      <c r="A8" s="209" t="s">
        <v>125</v>
      </c>
      <c r="B8" s="209" t="s">
        <v>126</v>
      </c>
      <c r="C8" s="209" t="s">
        <v>127</v>
      </c>
      <c r="D8" s="209" t="s">
        <v>10</v>
      </c>
      <c r="E8" s="201" t="s">
        <v>11</v>
      </c>
      <c r="F8" s="201" t="s">
        <v>12</v>
      </c>
      <c r="G8" s="201" t="s">
        <v>20</v>
      </c>
      <c r="H8" s="201" t="s">
        <v>24</v>
      </c>
      <c r="I8" s="201" t="s">
        <v>28</v>
      </c>
      <c r="J8" s="201" t="s">
        <v>32</v>
      </c>
      <c r="K8" s="201" t="s">
        <v>36</v>
      </c>
      <c r="L8" s="201" t="s">
        <v>40</v>
      </c>
      <c r="M8" s="201" t="s">
        <v>43</v>
      </c>
      <c r="N8" s="201" t="s">
        <v>46</v>
      </c>
      <c r="O8" s="201" t="s">
        <v>49</v>
      </c>
      <c r="P8" s="201" t="s">
        <v>52</v>
      </c>
      <c r="Q8" s="201" t="s">
        <v>55</v>
      </c>
      <c r="R8" s="201" t="s">
        <v>58</v>
      </c>
      <c r="S8" s="201" t="s">
        <v>61</v>
      </c>
      <c r="T8" s="201" t="s">
        <v>64</v>
      </c>
    </row>
    <row r="9" ht="19.5" customHeight="1" spans="1:20">
      <c r="A9" s="209"/>
      <c r="B9" s="209"/>
      <c r="C9" s="209"/>
      <c r="D9" s="209" t="s">
        <v>128</v>
      </c>
      <c r="E9" s="203">
        <v>14412.43</v>
      </c>
      <c r="F9" s="203">
        <v>14412.43</v>
      </c>
      <c r="G9" s="203">
        <v>0</v>
      </c>
      <c r="H9" s="203">
        <v>96522997.65</v>
      </c>
      <c r="I9" s="203">
        <v>8241144.54</v>
      </c>
      <c r="J9" s="203">
        <v>88281853.11</v>
      </c>
      <c r="K9" s="203">
        <v>96525500.83</v>
      </c>
      <c r="L9" s="203">
        <v>8243647.72</v>
      </c>
      <c r="M9" s="203">
        <v>7892915.19</v>
      </c>
      <c r="N9" s="203">
        <v>350732.53</v>
      </c>
      <c r="O9" s="203">
        <v>88281853.11</v>
      </c>
      <c r="P9" s="203">
        <v>11909.25</v>
      </c>
      <c r="Q9" s="203">
        <v>11909.25</v>
      </c>
      <c r="R9" s="203">
        <v>0</v>
      </c>
      <c r="S9" s="203">
        <v>0</v>
      </c>
      <c r="T9" s="203">
        <v>0</v>
      </c>
    </row>
    <row r="10" ht="19.5" customHeight="1" spans="1:20">
      <c r="A10" s="202" t="s">
        <v>129</v>
      </c>
      <c r="B10" s="202"/>
      <c r="C10" s="202"/>
      <c r="D10" s="202" t="s">
        <v>130</v>
      </c>
      <c r="E10" s="203">
        <v>14412.43</v>
      </c>
      <c r="F10" s="203">
        <v>14412.43</v>
      </c>
      <c r="G10" s="203">
        <v>0</v>
      </c>
      <c r="H10" s="203">
        <v>94167156.6</v>
      </c>
      <c r="I10" s="203">
        <v>7060982.26</v>
      </c>
      <c r="J10" s="203">
        <v>87106174.34</v>
      </c>
      <c r="K10" s="203">
        <v>94169659.78</v>
      </c>
      <c r="L10" s="203">
        <v>7063485.44</v>
      </c>
      <c r="M10" s="203">
        <v>6712752.91</v>
      </c>
      <c r="N10" s="203">
        <v>350732.53</v>
      </c>
      <c r="O10" s="203">
        <v>87106174.34</v>
      </c>
      <c r="P10" s="203">
        <v>11909.25</v>
      </c>
      <c r="Q10" s="203">
        <v>11909.25</v>
      </c>
      <c r="R10" s="203">
        <v>0</v>
      </c>
      <c r="S10" s="203">
        <v>0</v>
      </c>
      <c r="T10" s="203">
        <v>0</v>
      </c>
    </row>
    <row r="11" ht="19.5" customHeight="1" spans="1:20">
      <c r="A11" s="202" t="s">
        <v>131</v>
      </c>
      <c r="B11" s="202"/>
      <c r="C11" s="202"/>
      <c r="D11" s="202" t="s">
        <v>132</v>
      </c>
      <c r="E11" s="203">
        <v>2500.48</v>
      </c>
      <c r="F11" s="203">
        <v>2500.48</v>
      </c>
      <c r="G11" s="203">
        <v>0</v>
      </c>
      <c r="H11" s="203">
        <v>5361109.23</v>
      </c>
      <c r="I11" s="203">
        <v>3957714.26</v>
      </c>
      <c r="J11" s="203">
        <v>1403394.97</v>
      </c>
      <c r="K11" s="203">
        <v>5363609.71</v>
      </c>
      <c r="L11" s="203">
        <v>3960214.74</v>
      </c>
      <c r="M11" s="203">
        <v>3664253.96</v>
      </c>
      <c r="N11" s="203">
        <v>295960.78</v>
      </c>
      <c r="O11" s="203">
        <v>1403394.97</v>
      </c>
      <c r="P11" s="203">
        <v>0</v>
      </c>
      <c r="Q11" s="203">
        <v>0</v>
      </c>
      <c r="R11" s="203">
        <v>0</v>
      </c>
      <c r="S11" s="203">
        <v>0</v>
      </c>
      <c r="T11" s="203">
        <v>0</v>
      </c>
    </row>
    <row r="12" ht="19.5" customHeight="1" spans="1:20">
      <c r="A12" s="202" t="s">
        <v>133</v>
      </c>
      <c r="B12" s="202"/>
      <c r="C12" s="202"/>
      <c r="D12" s="202" t="s">
        <v>134</v>
      </c>
      <c r="E12" s="203">
        <v>0</v>
      </c>
      <c r="F12" s="203">
        <v>0</v>
      </c>
      <c r="G12" s="203">
        <v>0</v>
      </c>
      <c r="H12" s="203">
        <v>3689538.26</v>
      </c>
      <c r="I12" s="203">
        <v>3689538.26</v>
      </c>
      <c r="J12" s="203">
        <v>0</v>
      </c>
      <c r="K12" s="203">
        <v>3689538.26</v>
      </c>
      <c r="L12" s="203">
        <v>3689538.26</v>
      </c>
      <c r="M12" s="203">
        <v>3396077.96</v>
      </c>
      <c r="N12" s="203">
        <v>293460.3</v>
      </c>
      <c r="O12" s="203">
        <v>0</v>
      </c>
      <c r="P12" s="203">
        <v>0</v>
      </c>
      <c r="Q12" s="203">
        <v>0</v>
      </c>
      <c r="R12" s="203">
        <v>0</v>
      </c>
      <c r="S12" s="203">
        <v>0</v>
      </c>
      <c r="T12" s="203">
        <v>0</v>
      </c>
    </row>
    <row r="13" ht="19.5" customHeight="1" spans="1:20">
      <c r="A13" s="202" t="s">
        <v>135</v>
      </c>
      <c r="B13" s="202"/>
      <c r="C13" s="202"/>
      <c r="D13" s="202" t="s">
        <v>136</v>
      </c>
      <c r="E13" s="203">
        <v>0</v>
      </c>
      <c r="F13" s="203">
        <v>0</v>
      </c>
      <c r="G13" s="203">
        <v>0</v>
      </c>
      <c r="H13" s="203">
        <v>100000</v>
      </c>
      <c r="I13" s="203">
        <v>0</v>
      </c>
      <c r="J13" s="203">
        <v>100000</v>
      </c>
      <c r="K13" s="203">
        <v>100000</v>
      </c>
      <c r="L13" s="203">
        <v>0</v>
      </c>
      <c r="M13" s="203">
        <v>0</v>
      </c>
      <c r="N13" s="203">
        <v>0</v>
      </c>
      <c r="O13" s="203">
        <v>100000</v>
      </c>
      <c r="P13" s="203">
        <v>0</v>
      </c>
      <c r="Q13" s="203">
        <v>0</v>
      </c>
      <c r="R13" s="203">
        <v>0</v>
      </c>
      <c r="S13" s="203">
        <v>0</v>
      </c>
      <c r="T13" s="203">
        <v>0</v>
      </c>
    </row>
    <row r="14" ht="19.5" customHeight="1" spans="1:20">
      <c r="A14" s="202" t="s">
        <v>137</v>
      </c>
      <c r="B14" s="202"/>
      <c r="C14" s="202"/>
      <c r="D14" s="202" t="s">
        <v>138</v>
      </c>
      <c r="E14" s="203">
        <v>2500.48</v>
      </c>
      <c r="F14" s="203">
        <v>2500.48</v>
      </c>
      <c r="G14" s="203">
        <v>0</v>
      </c>
      <c r="H14" s="203">
        <v>1571570.97</v>
      </c>
      <c r="I14" s="203">
        <v>268176</v>
      </c>
      <c r="J14" s="203">
        <v>1303394.97</v>
      </c>
      <c r="K14" s="203">
        <v>1574071.45</v>
      </c>
      <c r="L14" s="203">
        <v>270676.48</v>
      </c>
      <c r="M14" s="203">
        <v>268176</v>
      </c>
      <c r="N14" s="203">
        <v>2500.48</v>
      </c>
      <c r="O14" s="203">
        <v>1303394.97</v>
      </c>
      <c r="P14" s="203">
        <v>0</v>
      </c>
      <c r="Q14" s="203">
        <v>0</v>
      </c>
      <c r="R14" s="203">
        <v>0</v>
      </c>
      <c r="S14" s="203">
        <v>0</v>
      </c>
      <c r="T14" s="203">
        <v>0</v>
      </c>
    </row>
    <row r="15" ht="19.5" customHeight="1" spans="1:20">
      <c r="A15" s="202" t="s">
        <v>139</v>
      </c>
      <c r="B15" s="202"/>
      <c r="C15" s="202"/>
      <c r="D15" s="202" t="s">
        <v>140</v>
      </c>
      <c r="E15" s="203">
        <v>0</v>
      </c>
      <c r="F15" s="203">
        <v>0</v>
      </c>
      <c r="G15" s="203">
        <v>0</v>
      </c>
      <c r="H15" s="203">
        <v>1671607.78</v>
      </c>
      <c r="I15" s="203">
        <v>1671607.78</v>
      </c>
      <c r="J15" s="203">
        <v>0</v>
      </c>
      <c r="K15" s="203">
        <v>1671607.78</v>
      </c>
      <c r="L15" s="203">
        <v>1671607.78</v>
      </c>
      <c r="M15" s="203">
        <v>1671607.78</v>
      </c>
      <c r="N15" s="203">
        <v>0</v>
      </c>
      <c r="O15" s="203">
        <v>0</v>
      </c>
      <c r="P15" s="203">
        <v>0</v>
      </c>
      <c r="Q15" s="203">
        <v>0</v>
      </c>
      <c r="R15" s="203">
        <v>0</v>
      </c>
      <c r="S15" s="203">
        <v>0</v>
      </c>
      <c r="T15" s="203">
        <v>0</v>
      </c>
    </row>
    <row r="16" ht="19.5" customHeight="1" spans="1:20">
      <c r="A16" s="202" t="s">
        <v>141</v>
      </c>
      <c r="B16" s="202"/>
      <c r="C16" s="202"/>
      <c r="D16" s="202" t="s">
        <v>142</v>
      </c>
      <c r="E16" s="203">
        <v>0</v>
      </c>
      <c r="F16" s="203">
        <v>0</v>
      </c>
      <c r="G16" s="203">
        <v>0</v>
      </c>
      <c r="H16" s="203">
        <v>252000</v>
      </c>
      <c r="I16" s="203">
        <v>252000</v>
      </c>
      <c r="J16" s="203">
        <v>0</v>
      </c>
      <c r="K16" s="203">
        <v>252000</v>
      </c>
      <c r="L16" s="203">
        <v>252000</v>
      </c>
      <c r="M16" s="203">
        <v>252000</v>
      </c>
      <c r="N16" s="203">
        <v>0</v>
      </c>
      <c r="O16" s="203">
        <v>0</v>
      </c>
      <c r="P16" s="203">
        <v>0</v>
      </c>
      <c r="Q16" s="203">
        <v>0</v>
      </c>
      <c r="R16" s="203">
        <v>0</v>
      </c>
      <c r="S16" s="203">
        <v>0</v>
      </c>
      <c r="T16" s="203">
        <v>0</v>
      </c>
    </row>
    <row r="17" ht="19.5" customHeight="1" spans="1:20">
      <c r="A17" s="202" t="s">
        <v>143</v>
      </c>
      <c r="B17" s="202"/>
      <c r="C17" s="202"/>
      <c r="D17" s="202" t="s">
        <v>144</v>
      </c>
      <c r="E17" s="203">
        <v>0</v>
      </c>
      <c r="F17" s="203">
        <v>0</v>
      </c>
      <c r="G17" s="203">
        <v>0</v>
      </c>
      <c r="H17" s="203">
        <v>160800</v>
      </c>
      <c r="I17" s="203">
        <v>160800</v>
      </c>
      <c r="J17" s="203">
        <v>0</v>
      </c>
      <c r="K17" s="203">
        <v>160800</v>
      </c>
      <c r="L17" s="203">
        <v>160800</v>
      </c>
      <c r="M17" s="203">
        <v>160800</v>
      </c>
      <c r="N17" s="203">
        <v>0</v>
      </c>
      <c r="O17" s="203">
        <v>0</v>
      </c>
      <c r="P17" s="203">
        <v>0</v>
      </c>
      <c r="Q17" s="203">
        <v>0</v>
      </c>
      <c r="R17" s="203">
        <v>0</v>
      </c>
      <c r="S17" s="203">
        <v>0</v>
      </c>
      <c r="T17" s="203">
        <v>0</v>
      </c>
    </row>
    <row r="18" ht="19.5" customHeight="1" spans="1:20">
      <c r="A18" s="202" t="s">
        <v>145</v>
      </c>
      <c r="B18" s="202"/>
      <c r="C18" s="202"/>
      <c r="D18" s="202" t="s">
        <v>146</v>
      </c>
      <c r="E18" s="203">
        <v>0</v>
      </c>
      <c r="F18" s="203">
        <v>0</v>
      </c>
      <c r="G18" s="203">
        <v>0</v>
      </c>
      <c r="H18" s="203">
        <v>653713.6</v>
      </c>
      <c r="I18" s="203">
        <v>653713.6</v>
      </c>
      <c r="J18" s="203">
        <v>0</v>
      </c>
      <c r="K18" s="203">
        <v>653713.6</v>
      </c>
      <c r="L18" s="203">
        <v>653713.6</v>
      </c>
      <c r="M18" s="203">
        <v>653713.6</v>
      </c>
      <c r="N18" s="203">
        <v>0</v>
      </c>
      <c r="O18" s="203">
        <v>0</v>
      </c>
      <c r="P18" s="203">
        <v>0</v>
      </c>
      <c r="Q18" s="203">
        <v>0</v>
      </c>
      <c r="R18" s="203">
        <v>0</v>
      </c>
      <c r="S18" s="203">
        <v>0</v>
      </c>
      <c r="T18" s="203">
        <v>0</v>
      </c>
    </row>
    <row r="19" ht="19.5" customHeight="1" spans="1:20">
      <c r="A19" s="202" t="s">
        <v>147</v>
      </c>
      <c r="B19" s="202"/>
      <c r="C19" s="202"/>
      <c r="D19" s="202" t="s">
        <v>148</v>
      </c>
      <c r="E19" s="203">
        <v>0</v>
      </c>
      <c r="F19" s="203">
        <v>0</v>
      </c>
      <c r="G19" s="203">
        <v>0</v>
      </c>
      <c r="H19" s="203">
        <v>605094.18</v>
      </c>
      <c r="I19" s="203">
        <v>605094.18</v>
      </c>
      <c r="J19" s="203">
        <v>0</v>
      </c>
      <c r="K19" s="203">
        <v>605094.18</v>
      </c>
      <c r="L19" s="203">
        <v>605094.18</v>
      </c>
      <c r="M19" s="203">
        <v>605094.18</v>
      </c>
      <c r="N19" s="203">
        <v>0</v>
      </c>
      <c r="O19" s="203">
        <v>0</v>
      </c>
      <c r="P19" s="203">
        <v>0</v>
      </c>
      <c r="Q19" s="203">
        <v>0</v>
      </c>
      <c r="R19" s="203">
        <v>0</v>
      </c>
      <c r="S19" s="203">
        <v>0</v>
      </c>
      <c r="T19" s="203">
        <v>0</v>
      </c>
    </row>
    <row r="20" ht="19.5" customHeight="1" spans="1:20">
      <c r="A20" s="202" t="s">
        <v>149</v>
      </c>
      <c r="B20" s="202"/>
      <c r="C20" s="202"/>
      <c r="D20" s="202" t="s">
        <v>150</v>
      </c>
      <c r="E20" s="203">
        <v>0</v>
      </c>
      <c r="F20" s="203">
        <v>0</v>
      </c>
      <c r="G20" s="203">
        <v>0</v>
      </c>
      <c r="H20" s="203">
        <v>95466.6</v>
      </c>
      <c r="I20" s="203">
        <v>95466.6</v>
      </c>
      <c r="J20" s="203">
        <v>0</v>
      </c>
      <c r="K20" s="203">
        <v>95466.6</v>
      </c>
      <c r="L20" s="203">
        <v>95466.6</v>
      </c>
      <c r="M20" s="203">
        <v>95466.6</v>
      </c>
      <c r="N20" s="203">
        <v>0</v>
      </c>
      <c r="O20" s="203">
        <v>0</v>
      </c>
      <c r="P20" s="203">
        <v>0</v>
      </c>
      <c r="Q20" s="203">
        <v>0</v>
      </c>
      <c r="R20" s="203">
        <v>0</v>
      </c>
      <c r="S20" s="203">
        <v>0</v>
      </c>
      <c r="T20" s="203">
        <v>0</v>
      </c>
    </row>
    <row r="21" ht="19.5" customHeight="1" spans="1:20">
      <c r="A21" s="202" t="s">
        <v>151</v>
      </c>
      <c r="B21" s="202"/>
      <c r="C21" s="202"/>
      <c r="D21" s="202" t="s">
        <v>152</v>
      </c>
      <c r="E21" s="203">
        <v>0</v>
      </c>
      <c r="F21" s="203">
        <v>0</v>
      </c>
      <c r="G21" s="203">
        <v>0</v>
      </c>
      <c r="H21" s="203">
        <v>95466.6</v>
      </c>
      <c r="I21" s="203">
        <v>95466.6</v>
      </c>
      <c r="J21" s="203">
        <v>0</v>
      </c>
      <c r="K21" s="203">
        <v>95466.6</v>
      </c>
      <c r="L21" s="203">
        <v>95466.6</v>
      </c>
      <c r="M21" s="203">
        <v>95466.6</v>
      </c>
      <c r="N21" s="203">
        <v>0</v>
      </c>
      <c r="O21" s="203">
        <v>0</v>
      </c>
      <c r="P21" s="203">
        <v>0</v>
      </c>
      <c r="Q21" s="203">
        <v>0</v>
      </c>
      <c r="R21" s="203">
        <v>0</v>
      </c>
      <c r="S21" s="203">
        <v>0</v>
      </c>
      <c r="T21" s="203">
        <v>0</v>
      </c>
    </row>
    <row r="22" ht="19.5" customHeight="1" spans="1:20">
      <c r="A22" s="202" t="s">
        <v>153</v>
      </c>
      <c r="B22" s="202"/>
      <c r="C22" s="202"/>
      <c r="D22" s="202" t="s">
        <v>154</v>
      </c>
      <c r="E22" s="203">
        <v>11911.95</v>
      </c>
      <c r="F22" s="203">
        <v>11911.95</v>
      </c>
      <c r="G22" s="203">
        <v>0</v>
      </c>
      <c r="H22" s="203">
        <v>15247280.28</v>
      </c>
      <c r="I22" s="203">
        <v>1283167.49</v>
      </c>
      <c r="J22" s="203">
        <v>13964112.79</v>
      </c>
      <c r="K22" s="203">
        <v>15247282.98</v>
      </c>
      <c r="L22" s="203">
        <v>1283170.19</v>
      </c>
      <c r="M22" s="203">
        <v>1228398.44</v>
      </c>
      <c r="N22" s="203">
        <v>54771.75</v>
      </c>
      <c r="O22" s="203">
        <v>13964112.79</v>
      </c>
      <c r="P22" s="203">
        <v>11909.25</v>
      </c>
      <c r="Q22" s="203">
        <v>11909.25</v>
      </c>
      <c r="R22" s="203">
        <v>0</v>
      </c>
      <c r="S22" s="203">
        <v>0</v>
      </c>
      <c r="T22" s="203">
        <v>0</v>
      </c>
    </row>
    <row r="23" ht="19.5" customHeight="1" spans="1:20">
      <c r="A23" s="202" t="s">
        <v>155</v>
      </c>
      <c r="B23" s="202"/>
      <c r="C23" s="202"/>
      <c r="D23" s="202" t="s">
        <v>156</v>
      </c>
      <c r="E23" s="203">
        <v>0</v>
      </c>
      <c r="F23" s="203">
        <v>0</v>
      </c>
      <c r="G23" s="203">
        <v>0</v>
      </c>
      <c r="H23" s="203">
        <v>1520976</v>
      </c>
      <c r="I23" s="203">
        <v>0</v>
      </c>
      <c r="J23" s="203">
        <v>1520976</v>
      </c>
      <c r="K23" s="203">
        <v>1520976</v>
      </c>
      <c r="L23" s="203">
        <v>0</v>
      </c>
      <c r="M23" s="203">
        <v>0</v>
      </c>
      <c r="N23" s="203">
        <v>0</v>
      </c>
      <c r="O23" s="203">
        <v>1520976</v>
      </c>
      <c r="P23" s="203">
        <v>0</v>
      </c>
      <c r="Q23" s="203">
        <v>0</v>
      </c>
      <c r="R23" s="203">
        <v>0</v>
      </c>
      <c r="S23" s="203">
        <v>0</v>
      </c>
      <c r="T23" s="203">
        <v>0</v>
      </c>
    </row>
    <row r="24" ht="19.5" customHeight="1" spans="1:20">
      <c r="A24" s="202" t="s">
        <v>157</v>
      </c>
      <c r="B24" s="202"/>
      <c r="C24" s="202"/>
      <c r="D24" s="202" t="s">
        <v>158</v>
      </c>
      <c r="E24" s="203">
        <v>0</v>
      </c>
      <c r="F24" s="203">
        <v>0</v>
      </c>
      <c r="G24" s="203">
        <v>0</v>
      </c>
      <c r="H24" s="203">
        <v>9248636.79</v>
      </c>
      <c r="I24" s="203">
        <v>0</v>
      </c>
      <c r="J24" s="203">
        <v>9248636.79</v>
      </c>
      <c r="K24" s="203">
        <v>9248636.79</v>
      </c>
      <c r="L24" s="203">
        <v>0</v>
      </c>
      <c r="M24" s="203">
        <v>0</v>
      </c>
      <c r="N24" s="203">
        <v>0</v>
      </c>
      <c r="O24" s="203">
        <v>9248636.79</v>
      </c>
      <c r="P24" s="203">
        <v>0</v>
      </c>
      <c r="Q24" s="203">
        <v>0</v>
      </c>
      <c r="R24" s="203">
        <v>0</v>
      </c>
      <c r="S24" s="203">
        <v>0</v>
      </c>
      <c r="T24" s="203">
        <v>0</v>
      </c>
    </row>
    <row r="25" ht="19.5" customHeight="1" spans="1:20">
      <c r="A25" s="202" t="s">
        <v>159</v>
      </c>
      <c r="B25" s="202"/>
      <c r="C25" s="202"/>
      <c r="D25" s="202" t="s">
        <v>160</v>
      </c>
      <c r="E25" s="203">
        <v>0</v>
      </c>
      <c r="F25" s="203">
        <v>0</v>
      </c>
      <c r="G25" s="203">
        <v>0</v>
      </c>
      <c r="H25" s="203">
        <v>3194500</v>
      </c>
      <c r="I25" s="203">
        <v>0</v>
      </c>
      <c r="J25" s="203">
        <v>3194500</v>
      </c>
      <c r="K25" s="203">
        <v>3194500</v>
      </c>
      <c r="L25" s="203">
        <v>0</v>
      </c>
      <c r="M25" s="203">
        <v>0</v>
      </c>
      <c r="N25" s="203">
        <v>0</v>
      </c>
      <c r="O25" s="203">
        <v>3194500</v>
      </c>
      <c r="P25" s="203">
        <v>0</v>
      </c>
      <c r="Q25" s="203">
        <v>0</v>
      </c>
      <c r="R25" s="203">
        <v>0</v>
      </c>
      <c r="S25" s="203">
        <v>0</v>
      </c>
      <c r="T25" s="203">
        <v>0</v>
      </c>
    </row>
    <row r="26" ht="19.5" customHeight="1" spans="1:20">
      <c r="A26" s="202" t="s">
        <v>161</v>
      </c>
      <c r="B26" s="202"/>
      <c r="C26" s="202"/>
      <c r="D26" s="202" t="s">
        <v>162</v>
      </c>
      <c r="E26" s="203">
        <v>11911.95</v>
      </c>
      <c r="F26" s="203">
        <v>11911.95</v>
      </c>
      <c r="G26" s="203">
        <v>0</v>
      </c>
      <c r="H26" s="203">
        <v>1283167.49</v>
      </c>
      <c r="I26" s="203">
        <v>1283167.49</v>
      </c>
      <c r="J26" s="203">
        <v>0</v>
      </c>
      <c r="K26" s="203">
        <v>1283170.19</v>
      </c>
      <c r="L26" s="203">
        <v>1283170.19</v>
      </c>
      <c r="M26" s="203">
        <v>1228398.44</v>
      </c>
      <c r="N26" s="203">
        <v>54771.75</v>
      </c>
      <c r="O26" s="203">
        <v>0</v>
      </c>
      <c r="P26" s="203">
        <v>11909.25</v>
      </c>
      <c r="Q26" s="203">
        <v>11909.25</v>
      </c>
      <c r="R26" s="203">
        <v>0</v>
      </c>
      <c r="S26" s="203">
        <v>0</v>
      </c>
      <c r="T26" s="203">
        <v>0</v>
      </c>
    </row>
    <row r="27" ht="19.5" customHeight="1" spans="1:20">
      <c r="A27" s="202" t="s">
        <v>163</v>
      </c>
      <c r="B27" s="202"/>
      <c r="C27" s="202"/>
      <c r="D27" s="202" t="s">
        <v>164</v>
      </c>
      <c r="E27" s="203">
        <v>0</v>
      </c>
      <c r="F27" s="203">
        <v>0</v>
      </c>
      <c r="G27" s="203">
        <v>0</v>
      </c>
      <c r="H27" s="203">
        <v>8192900</v>
      </c>
      <c r="I27" s="203">
        <v>0</v>
      </c>
      <c r="J27" s="203">
        <v>8192900</v>
      </c>
      <c r="K27" s="203">
        <v>8192900</v>
      </c>
      <c r="L27" s="203">
        <v>0</v>
      </c>
      <c r="M27" s="203">
        <v>0</v>
      </c>
      <c r="N27" s="203">
        <v>0</v>
      </c>
      <c r="O27" s="203">
        <v>8192900</v>
      </c>
      <c r="P27" s="203">
        <v>0</v>
      </c>
      <c r="Q27" s="203">
        <v>0</v>
      </c>
      <c r="R27" s="203">
        <v>0</v>
      </c>
      <c r="S27" s="203">
        <v>0</v>
      </c>
      <c r="T27" s="203">
        <v>0</v>
      </c>
    </row>
    <row r="28" ht="19.5" customHeight="1" spans="1:20">
      <c r="A28" s="202" t="s">
        <v>165</v>
      </c>
      <c r="B28" s="202"/>
      <c r="C28" s="202"/>
      <c r="D28" s="202" t="s">
        <v>166</v>
      </c>
      <c r="E28" s="203">
        <v>0</v>
      </c>
      <c r="F28" s="203">
        <v>0</v>
      </c>
      <c r="G28" s="203">
        <v>0</v>
      </c>
      <c r="H28" s="203">
        <v>8192900</v>
      </c>
      <c r="I28" s="203">
        <v>0</v>
      </c>
      <c r="J28" s="203">
        <v>8192900</v>
      </c>
      <c r="K28" s="203">
        <v>8192900</v>
      </c>
      <c r="L28" s="203">
        <v>0</v>
      </c>
      <c r="M28" s="203">
        <v>0</v>
      </c>
      <c r="N28" s="203">
        <v>0</v>
      </c>
      <c r="O28" s="203">
        <v>8192900</v>
      </c>
      <c r="P28" s="203">
        <v>0</v>
      </c>
      <c r="Q28" s="203">
        <v>0</v>
      </c>
      <c r="R28" s="203">
        <v>0</v>
      </c>
      <c r="S28" s="203">
        <v>0</v>
      </c>
      <c r="T28" s="203">
        <v>0</v>
      </c>
    </row>
    <row r="29" ht="19.5" customHeight="1" spans="1:20">
      <c r="A29" s="202" t="s">
        <v>167</v>
      </c>
      <c r="B29" s="202"/>
      <c r="C29" s="202"/>
      <c r="D29" s="202" t="s">
        <v>168</v>
      </c>
      <c r="E29" s="203">
        <v>0</v>
      </c>
      <c r="F29" s="203">
        <v>0</v>
      </c>
      <c r="G29" s="203">
        <v>0</v>
      </c>
      <c r="H29" s="203">
        <v>49680840.58</v>
      </c>
      <c r="I29" s="203">
        <v>0</v>
      </c>
      <c r="J29" s="203">
        <v>49680840.58</v>
      </c>
      <c r="K29" s="203">
        <v>49680840.58</v>
      </c>
      <c r="L29" s="203">
        <v>0</v>
      </c>
      <c r="M29" s="203">
        <v>0</v>
      </c>
      <c r="N29" s="203">
        <v>0</v>
      </c>
      <c r="O29" s="203">
        <v>49680840.58</v>
      </c>
      <c r="P29" s="203">
        <v>0</v>
      </c>
      <c r="Q29" s="203">
        <v>0</v>
      </c>
      <c r="R29" s="203">
        <v>0</v>
      </c>
      <c r="S29" s="203">
        <v>0</v>
      </c>
      <c r="T29" s="203">
        <v>0</v>
      </c>
    </row>
    <row r="30" ht="19.5" customHeight="1" spans="1:20">
      <c r="A30" s="202" t="s">
        <v>169</v>
      </c>
      <c r="B30" s="202"/>
      <c r="C30" s="202"/>
      <c r="D30" s="202" t="s">
        <v>170</v>
      </c>
      <c r="E30" s="203">
        <v>0</v>
      </c>
      <c r="F30" s="203">
        <v>0</v>
      </c>
      <c r="G30" s="203">
        <v>0</v>
      </c>
      <c r="H30" s="203">
        <v>17066549</v>
      </c>
      <c r="I30" s="203">
        <v>0</v>
      </c>
      <c r="J30" s="203">
        <v>17066549</v>
      </c>
      <c r="K30" s="203">
        <v>17066549</v>
      </c>
      <c r="L30" s="203">
        <v>0</v>
      </c>
      <c r="M30" s="203">
        <v>0</v>
      </c>
      <c r="N30" s="203">
        <v>0</v>
      </c>
      <c r="O30" s="203">
        <v>17066549</v>
      </c>
      <c r="P30" s="203">
        <v>0</v>
      </c>
      <c r="Q30" s="203">
        <v>0</v>
      </c>
      <c r="R30" s="203">
        <v>0</v>
      </c>
      <c r="S30" s="203">
        <v>0</v>
      </c>
      <c r="T30" s="203">
        <v>0</v>
      </c>
    </row>
    <row r="31" ht="19.5" customHeight="1" spans="1:20">
      <c r="A31" s="202" t="s">
        <v>171</v>
      </c>
      <c r="B31" s="202"/>
      <c r="C31" s="202"/>
      <c r="D31" s="202" t="s">
        <v>172</v>
      </c>
      <c r="E31" s="203">
        <v>0</v>
      </c>
      <c r="F31" s="203">
        <v>0</v>
      </c>
      <c r="G31" s="203">
        <v>0</v>
      </c>
      <c r="H31" s="203">
        <v>32614291.58</v>
      </c>
      <c r="I31" s="203">
        <v>0</v>
      </c>
      <c r="J31" s="203">
        <v>32614291.58</v>
      </c>
      <c r="K31" s="203">
        <v>32614291.58</v>
      </c>
      <c r="L31" s="203">
        <v>0</v>
      </c>
      <c r="M31" s="203">
        <v>0</v>
      </c>
      <c r="N31" s="203">
        <v>0</v>
      </c>
      <c r="O31" s="203">
        <v>32614291.58</v>
      </c>
      <c r="P31" s="203">
        <v>0</v>
      </c>
      <c r="Q31" s="203">
        <v>0</v>
      </c>
      <c r="R31" s="203">
        <v>0</v>
      </c>
      <c r="S31" s="203">
        <v>0</v>
      </c>
      <c r="T31" s="203">
        <v>0</v>
      </c>
    </row>
    <row r="32" ht="19.5" customHeight="1" spans="1:20">
      <c r="A32" s="202" t="s">
        <v>173</v>
      </c>
      <c r="B32" s="202"/>
      <c r="C32" s="202"/>
      <c r="D32" s="202" t="s">
        <v>174</v>
      </c>
      <c r="E32" s="203">
        <v>0</v>
      </c>
      <c r="F32" s="203">
        <v>0</v>
      </c>
      <c r="G32" s="203">
        <v>0</v>
      </c>
      <c r="H32" s="203">
        <v>1591964.13</v>
      </c>
      <c r="I32" s="203">
        <v>3026.13</v>
      </c>
      <c r="J32" s="203">
        <v>1588938</v>
      </c>
      <c r="K32" s="203">
        <v>1591964.13</v>
      </c>
      <c r="L32" s="203">
        <v>3026.13</v>
      </c>
      <c r="M32" s="203">
        <v>3026.13</v>
      </c>
      <c r="N32" s="203">
        <v>0</v>
      </c>
      <c r="O32" s="203">
        <v>1588938</v>
      </c>
      <c r="P32" s="203">
        <v>0</v>
      </c>
      <c r="Q32" s="203">
        <v>0</v>
      </c>
      <c r="R32" s="203">
        <v>0</v>
      </c>
      <c r="S32" s="203">
        <v>0</v>
      </c>
      <c r="T32" s="203">
        <v>0</v>
      </c>
    </row>
    <row r="33" ht="19.5" customHeight="1" spans="1:20">
      <c r="A33" s="202" t="s">
        <v>175</v>
      </c>
      <c r="B33" s="202"/>
      <c r="C33" s="202"/>
      <c r="D33" s="202" t="s">
        <v>176</v>
      </c>
      <c r="E33" s="203">
        <v>0</v>
      </c>
      <c r="F33" s="203">
        <v>0</v>
      </c>
      <c r="G33" s="203">
        <v>0</v>
      </c>
      <c r="H33" s="203">
        <v>1438938</v>
      </c>
      <c r="I33" s="203">
        <v>0</v>
      </c>
      <c r="J33" s="203">
        <v>1438938</v>
      </c>
      <c r="K33" s="203">
        <v>1438938</v>
      </c>
      <c r="L33" s="203">
        <v>0</v>
      </c>
      <c r="M33" s="203">
        <v>0</v>
      </c>
      <c r="N33" s="203">
        <v>0</v>
      </c>
      <c r="O33" s="203">
        <v>1438938</v>
      </c>
      <c r="P33" s="203">
        <v>0</v>
      </c>
      <c r="Q33" s="203">
        <v>0</v>
      </c>
      <c r="R33" s="203">
        <v>0</v>
      </c>
      <c r="S33" s="203">
        <v>0</v>
      </c>
      <c r="T33" s="203">
        <v>0</v>
      </c>
    </row>
    <row r="34" ht="19.5" customHeight="1" spans="1:20">
      <c r="A34" s="202" t="s">
        <v>177</v>
      </c>
      <c r="B34" s="202"/>
      <c r="C34" s="202"/>
      <c r="D34" s="202" t="s">
        <v>178</v>
      </c>
      <c r="E34" s="203">
        <v>0</v>
      </c>
      <c r="F34" s="203">
        <v>0</v>
      </c>
      <c r="G34" s="203">
        <v>0</v>
      </c>
      <c r="H34" s="203">
        <v>153026.13</v>
      </c>
      <c r="I34" s="203">
        <v>3026.13</v>
      </c>
      <c r="J34" s="203">
        <v>150000</v>
      </c>
      <c r="K34" s="203">
        <v>153026.13</v>
      </c>
      <c r="L34" s="203">
        <v>3026.13</v>
      </c>
      <c r="M34" s="203">
        <v>3026.13</v>
      </c>
      <c r="N34" s="203">
        <v>0</v>
      </c>
      <c r="O34" s="203">
        <v>150000</v>
      </c>
      <c r="P34" s="203">
        <v>0</v>
      </c>
      <c r="Q34" s="203">
        <v>0</v>
      </c>
      <c r="R34" s="203">
        <v>0</v>
      </c>
      <c r="S34" s="203">
        <v>0</v>
      </c>
      <c r="T34" s="203">
        <v>0</v>
      </c>
    </row>
    <row r="35" ht="19.5" customHeight="1" spans="1:20">
      <c r="A35" s="202" t="s">
        <v>179</v>
      </c>
      <c r="B35" s="202"/>
      <c r="C35" s="202"/>
      <c r="D35" s="202" t="s">
        <v>180</v>
      </c>
      <c r="E35" s="203">
        <v>0</v>
      </c>
      <c r="F35" s="203">
        <v>0</v>
      </c>
      <c r="G35" s="203">
        <v>0</v>
      </c>
      <c r="H35" s="203">
        <v>7851700</v>
      </c>
      <c r="I35" s="203">
        <v>50000</v>
      </c>
      <c r="J35" s="203">
        <v>7801700</v>
      </c>
      <c r="K35" s="203">
        <v>7851700</v>
      </c>
      <c r="L35" s="203">
        <v>50000</v>
      </c>
      <c r="M35" s="203">
        <v>50000</v>
      </c>
      <c r="N35" s="203">
        <v>0</v>
      </c>
      <c r="O35" s="203">
        <v>7801700</v>
      </c>
      <c r="P35" s="203">
        <v>0</v>
      </c>
      <c r="Q35" s="203">
        <v>0</v>
      </c>
      <c r="R35" s="203">
        <v>0</v>
      </c>
      <c r="S35" s="203">
        <v>0</v>
      </c>
      <c r="T35" s="203">
        <v>0</v>
      </c>
    </row>
    <row r="36" ht="19.5" customHeight="1" spans="1:20">
      <c r="A36" s="202" t="s">
        <v>181</v>
      </c>
      <c r="B36" s="202"/>
      <c r="C36" s="202"/>
      <c r="D36" s="202" t="s">
        <v>182</v>
      </c>
      <c r="E36" s="203">
        <v>0</v>
      </c>
      <c r="F36" s="203">
        <v>0</v>
      </c>
      <c r="G36" s="203">
        <v>0</v>
      </c>
      <c r="H36" s="203">
        <v>7851700</v>
      </c>
      <c r="I36" s="203">
        <v>50000</v>
      </c>
      <c r="J36" s="203">
        <v>7801700</v>
      </c>
      <c r="K36" s="203">
        <v>7851700</v>
      </c>
      <c r="L36" s="203">
        <v>50000</v>
      </c>
      <c r="M36" s="203">
        <v>50000</v>
      </c>
      <c r="N36" s="203">
        <v>0</v>
      </c>
      <c r="O36" s="203">
        <v>7801700</v>
      </c>
      <c r="P36" s="203">
        <v>0</v>
      </c>
      <c r="Q36" s="203">
        <v>0</v>
      </c>
      <c r="R36" s="203">
        <v>0</v>
      </c>
      <c r="S36" s="203">
        <v>0</v>
      </c>
      <c r="T36" s="203">
        <v>0</v>
      </c>
    </row>
    <row r="37" ht="19.5" customHeight="1" spans="1:20">
      <c r="A37" s="202" t="s">
        <v>183</v>
      </c>
      <c r="B37" s="202"/>
      <c r="C37" s="202"/>
      <c r="D37" s="202" t="s">
        <v>184</v>
      </c>
      <c r="E37" s="203">
        <v>0</v>
      </c>
      <c r="F37" s="203">
        <v>0</v>
      </c>
      <c r="G37" s="203">
        <v>0</v>
      </c>
      <c r="H37" s="203">
        <v>4474288</v>
      </c>
      <c r="I37" s="203">
        <v>0</v>
      </c>
      <c r="J37" s="203">
        <v>4474288</v>
      </c>
      <c r="K37" s="203">
        <v>4474288</v>
      </c>
      <c r="L37" s="203">
        <v>0</v>
      </c>
      <c r="M37" s="203">
        <v>0</v>
      </c>
      <c r="N37" s="203">
        <v>0</v>
      </c>
      <c r="O37" s="203">
        <v>4474288</v>
      </c>
      <c r="P37" s="203">
        <v>0</v>
      </c>
      <c r="Q37" s="203">
        <v>0</v>
      </c>
      <c r="R37" s="203">
        <v>0</v>
      </c>
      <c r="S37" s="203">
        <v>0</v>
      </c>
      <c r="T37" s="203">
        <v>0</v>
      </c>
    </row>
    <row r="38" ht="19.5" customHeight="1" spans="1:20">
      <c r="A38" s="202" t="s">
        <v>185</v>
      </c>
      <c r="B38" s="202"/>
      <c r="C38" s="202"/>
      <c r="D38" s="202" t="s">
        <v>186</v>
      </c>
      <c r="E38" s="203">
        <v>0</v>
      </c>
      <c r="F38" s="203">
        <v>0</v>
      </c>
      <c r="G38" s="203">
        <v>0</v>
      </c>
      <c r="H38" s="203">
        <v>2546000</v>
      </c>
      <c r="I38" s="203">
        <v>0</v>
      </c>
      <c r="J38" s="203">
        <v>2546000</v>
      </c>
      <c r="K38" s="203">
        <v>2546000</v>
      </c>
      <c r="L38" s="203">
        <v>0</v>
      </c>
      <c r="M38" s="203">
        <v>0</v>
      </c>
      <c r="N38" s="203">
        <v>0</v>
      </c>
      <c r="O38" s="203">
        <v>2546000</v>
      </c>
      <c r="P38" s="203">
        <v>0</v>
      </c>
      <c r="Q38" s="203">
        <v>0</v>
      </c>
      <c r="R38" s="203">
        <v>0</v>
      </c>
      <c r="S38" s="203">
        <v>0</v>
      </c>
      <c r="T38" s="203">
        <v>0</v>
      </c>
    </row>
    <row r="39" ht="19.5" customHeight="1" spans="1:20">
      <c r="A39" s="202" t="s">
        <v>187</v>
      </c>
      <c r="B39" s="202"/>
      <c r="C39" s="202"/>
      <c r="D39" s="202" t="s">
        <v>188</v>
      </c>
      <c r="E39" s="203">
        <v>0</v>
      </c>
      <c r="F39" s="203">
        <v>0</v>
      </c>
      <c r="G39" s="203">
        <v>0</v>
      </c>
      <c r="H39" s="203">
        <v>1928288</v>
      </c>
      <c r="I39" s="203">
        <v>0</v>
      </c>
      <c r="J39" s="203">
        <v>1928288</v>
      </c>
      <c r="K39" s="203">
        <v>1928288</v>
      </c>
      <c r="L39" s="203">
        <v>0</v>
      </c>
      <c r="M39" s="203">
        <v>0</v>
      </c>
      <c r="N39" s="203">
        <v>0</v>
      </c>
      <c r="O39" s="203">
        <v>1928288</v>
      </c>
      <c r="P39" s="203">
        <v>0</v>
      </c>
      <c r="Q39" s="203">
        <v>0</v>
      </c>
      <c r="R39" s="203">
        <v>0</v>
      </c>
      <c r="S39" s="203">
        <v>0</v>
      </c>
      <c r="T39" s="203">
        <v>0</v>
      </c>
    </row>
    <row r="40" ht="19.5" customHeight="1" spans="1:20">
      <c r="A40" s="202" t="s">
        <v>189</v>
      </c>
      <c r="B40" s="202"/>
      <c r="C40" s="202"/>
      <c r="D40" s="202" t="s">
        <v>190</v>
      </c>
      <c r="E40" s="203">
        <v>0</v>
      </c>
      <c r="F40" s="203">
        <v>0</v>
      </c>
      <c r="G40" s="203">
        <v>0</v>
      </c>
      <c r="H40" s="203">
        <v>882506.28</v>
      </c>
      <c r="I40" s="203">
        <v>690206.28</v>
      </c>
      <c r="J40" s="203">
        <v>192300</v>
      </c>
      <c r="K40" s="203">
        <v>882506.28</v>
      </c>
      <c r="L40" s="203">
        <v>690206.28</v>
      </c>
      <c r="M40" s="203">
        <v>690206.28</v>
      </c>
      <c r="N40" s="203">
        <v>0</v>
      </c>
      <c r="O40" s="203">
        <v>192300</v>
      </c>
      <c r="P40" s="203">
        <v>0</v>
      </c>
      <c r="Q40" s="203">
        <v>0</v>
      </c>
      <c r="R40" s="203">
        <v>0</v>
      </c>
      <c r="S40" s="203">
        <v>0</v>
      </c>
      <c r="T40" s="203">
        <v>0</v>
      </c>
    </row>
    <row r="41" ht="19.5" customHeight="1" spans="1:20">
      <c r="A41" s="202" t="s">
        <v>191</v>
      </c>
      <c r="B41" s="202"/>
      <c r="C41" s="202"/>
      <c r="D41" s="202" t="s">
        <v>192</v>
      </c>
      <c r="E41" s="203">
        <v>0</v>
      </c>
      <c r="F41" s="203">
        <v>0</v>
      </c>
      <c r="G41" s="203">
        <v>0</v>
      </c>
      <c r="H41" s="203">
        <v>192300</v>
      </c>
      <c r="I41" s="203">
        <v>0</v>
      </c>
      <c r="J41" s="203">
        <v>192300</v>
      </c>
      <c r="K41" s="203">
        <v>192300</v>
      </c>
      <c r="L41" s="203">
        <v>0</v>
      </c>
      <c r="M41" s="203">
        <v>0</v>
      </c>
      <c r="N41" s="203">
        <v>0</v>
      </c>
      <c r="O41" s="203">
        <v>192300</v>
      </c>
      <c r="P41" s="203">
        <v>0</v>
      </c>
      <c r="Q41" s="203">
        <v>0</v>
      </c>
      <c r="R41" s="203">
        <v>0</v>
      </c>
      <c r="S41" s="203">
        <v>0</v>
      </c>
      <c r="T41" s="203">
        <v>0</v>
      </c>
    </row>
    <row r="42" ht="19.5" customHeight="1" spans="1:20">
      <c r="A42" s="202" t="s">
        <v>193</v>
      </c>
      <c r="B42" s="202"/>
      <c r="C42" s="202"/>
      <c r="D42" s="202" t="s">
        <v>194</v>
      </c>
      <c r="E42" s="203">
        <v>0</v>
      </c>
      <c r="F42" s="203">
        <v>0</v>
      </c>
      <c r="G42" s="203">
        <v>0</v>
      </c>
      <c r="H42" s="203">
        <v>192300</v>
      </c>
      <c r="I42" s="203">
        <v>0</v>
      </c>
      <c r="J42" s="203">
        <v>192300</v>
      </c>
      <c r="K42" s="203">
        <v>192300</v>
      </c>
      <c r="L42" s="203">
        <v>0</v>
      </c>
      <c r="M42" s="203">
        <v>0</v>
      </c>
      <c r="N42" s="203">
        <v>0</v>
      </c>
      <c r="O42" s="203">
        <v>192300</v>
      </c>
      <c r="P42" s="203">
        <v>0</v>
      </c>
      <c r="Q42" s="203">
        <v>0</v>
      </c>
      <c r="R42" s="203">
        <v>0</v>
      </c>
      <c r="S42" s="203">
        <v>0</v>
      </c>
      <c r="T42" s="203">
        <v>0</v>
      </c>
    </row>
    <row r="43" ht="19.5" customHeight="1" spans="1:20">
      <c r="A43" s="202" t="s">
        <v>195</v>
      </c>
      <c r="B43" s="202"/>
      <c r="C43" s="202"/>
      <c r="D43" s="202" t="s">
        <v>196</v>
      </c>
      <c r="E43" s="203">
        <v>0</v>
      </c>
      <c r="F43" s="203">
        <v>0</v>
      </c>
      <c r="G43" s="203">
        <v>0</v>
      </c>
      <c r="H43" s="203">
        <v>690206.28</v>
      </c>
      <c r="I43" s="203">
        <v>690206.28</v>
      </c>
      <c r="J43" s="203">
        <v>0</v>
      </c>
      <c r="K43" s="203">
        <v>690206.28</v>
      </c>
      <c r="L43" s="203">
        <v>690206.28</v>
      </c>
      <c r="M43" s="203">
        <v>690206.28</v>
      </c>
      <c r="N43" s="203">
        <v>0</v>
      </c>
      <c r="O43" s="203">
        <v>0</v>
      </c>
      <c r="P43" s="203">
        <v>0</v>
      </c>
      <c r="Q43" s="203">
        <v>0</v>
      </c>
      <c r="R43" s="203">
        <v>0</v>
      </c>
      <c r="S43" s="203">
        <v>0</v>
      </c>
      <c r="T43" s="203">
        <v>0</v>
      </c>
    </row>
    <row r="44" ht="19.5" customHeight="1" spans="1:20">
      <c r="A44" s="202" t="s">
        <v>197</v>
      </c>
      <c r="B44" s="202"/>
      <c r="C44" s="202"/>
      <c r="D44" s="202" t="s">
        <v>198</v>
      </c>
      <c r="E44" s="203">
        <v>0</v>
      </c>
      <c r="F44" s="203">
        <v>0</v>
      </c>
      <c r="G44" s="203">
        <v>0</v>
      </c>
      <c r="H44" s="203">
        <v>138827.91</v>
      </c>
      <c r="I44" s="203">
        <v>138827.91</v>
      </c>
      <c r="J44" s="203">
        <v>0</v>
      </c>
      <c r="K44" s="203">
        <v>138827.91</v>
      </c>
      <c r="L44" s="203">
        <v>138827.91</v>
      </c>
      <c r="M44" s="203">
        <v>138827.91</v>
      </c>
      <c r="N44" s="203">
        <v>0</v>
      </c>
      <c r="O44" s="203">
        <v>0</v>
      </c>
      <c r="P44" s="203">
        <v>0</v>
      </c>
      <c r="Q44" s="203">
        <v>0</v>
      </c>
      <c r="R44" s="203">
        <v>0</v>
      </c>
      <c r="S44" s="203">
        <v>0</v>
      </c>
      <c r="T44" s="203">
        <v>0</v>
      </c>
    </row>
    <row r="45" ht="19.5" customHeight="1" spans="1:20">
      <c r="A45" s="202" t="s">
        <v>199</v>
      </c>
      <c r="B45" s="202"/>
      <c r="C45" s="202"/>
      <c r="D45" s="202" t="s">
        <v>200</v>
      </c>
      <c r="E45" s="203">
        <v>0</v>
      </c>
      <c r="F45" s="203">
        <v>0</v>
      </c>
      <c r="G45" s="203">
        <v>0</v>
      </c>
      <c r="H45" s="203">
        <v>219769.03</v>
      </c>
      <c r="I45" s="203">
        <v>219769.03</v>
      </c>
      <c r="J45" s="203">
        <v>0</v>
      </c>
      <c r="K45" s="203">
        <v>219769.03</v>
      </c>
      <c r="L45" s="203">
        <v>219769.03</v>
      </c>
      <c r="M45" s="203">
        <v>219769.03</v>
      </c>
      <c r="N45" s="203">
        <v>0</v>
      </c>
      <c r="O45" s="203">
        <v>0</v>
      </c>
      <c r="P45" s="203">
        <v>0</v>
      </c>
      <c r="Q45" s="203">
        <v>0</v>
      </c>
      <c r="R45" s="203">
        <v>0</v>
      </c>
      <c r="S45" s="203">
        <v>0</v>
      </c>
      <c r="T45" s="203">
        <v>0</v>
      </c>
    </row>
    <row r="46" ht="19.5" customHeight="1" spans="1:20">
      <c r="A46" s="202" t="s">
        <v>201</v>
      </c>
      <c r="B46" s="202"/>
      <c r="C46" s="202"/>
      <c r="D46" s="202" t="s">
        <v>202</v>
      </c>
      <c r="E46" s="203">
        <v>0</v>
      </c>
      <c r="F46" s="203">
        <v>0</v>
      </c>
      <c r="G46" s="203">
        <v>0</v>
      </c>
      <c r="H46" s="203">
        <v>318454.84</v>
      </c>
      <c r="I46" s="203">
        <v>318454.84</v>
      </c>
      <c r="J46" s="203">
        <v>0</v>
      </c>
      <c r="K46" s="203">
        <v>318454.84</v>
      </c>
      <c r="L46" s="203">
        <v>318454.84</v>
      </c>
      <c r="M46" s="203">
        <v>318454.84</v>
      </c>
      <c r="N46" s="203">
        <v>0</v>
      </c>
      <c r="O46" s="203">
        <v>0</v>
      </c>
      <c r="P46" s="203">
        <v>0</v>
      </c>
      <c r="Q46" s="203">
        <v>0</v>
      </c>
      <c r="R46" s="203">
        <v>0</v>
      </c>
      <c r="S46" s="203">
        <v>0</v>
      </c>
      <c r="T46" s="203">
        <v>0</v>
      </c>
    </row>
    <row r="47" ht="19.5" customHeight="1" spans="1:20">
      <c r="A47" s="202" t="s">
        <v>203</v>
      </c>
      <c r="B47" s="202"/>
      <c r="C47" s="202"/>
      <c r="D47" s="202" t="s">
        <v>204</v>
      </c>
      <c r="E47" s="203">
        <v>0</v>
      </c>
      <c r="F47" s="203">
        <v>0</v>
      </c>
      <c r="G47" s="203">
        <v>0</v>
      </c>
      <c r="H47" s="203">
        <v>13154.5</v>
      </c>
      <c r="I47" s="203">
        <v>13154.5</v>
      </c>
      <c r="J47" s="203">
        <v>0</v>
      </c>
      <c r="K47" s="203">
        <v>13154.5</v>
      </c>
      <c r="L47" s="203">
        <v>13154.5</v>
      </c>
      <c r="M47" s="203">
        <v>13154.5</v>
      </c>
      <c r="N47" s="203">
        <v>0</v>
      </c>
      <c r="O47" s="203">
        <v>0</v>
      </c>
      <c r="P47" s="203">
        <v>0</v>
      </c>
      <c r="Q47" s="203">
        <v>0</v>
      </c>
      <c r="R47" s="203">
        <v>0</v>
      </c>
      <c r="S47" s="203">
        <v>0</v>
      </c>
      <c r="T47" s="203">
        <v>0</v>
      </c>
    </row>
    <row r="48" ht="19.5" customHeight="1" spans="1:20">
      <c r="A48" s="202" t="s">
        <v>205</v>
      </c>
      <c r="B48" s="202"/>
      <c r="C48" s="202"/>
      <c r="D48" s="202" t="s">
        <v>206</v>
      </c>
      <c r="E48" s="203">
        <v>0</v>
      </c>
      <c r="F48" s="203">
        <v>0</v>
      </c>
      <c r="G48" s="203">
        <v>0</v>
      </c>
      <c r="H48" s="203">
        <v>983378.77</v>
      </c>
      <c r="I48" s="203">
        <v>0</v>
      </c>
      <c r="J48" s="203">
        <v>983378.77</v>
      </c>
      <c r="K48" s="203">
        <v>983378.77</v>
      </c>
      <c r="L48" s="203">
        <v>0</v>
      </c>
      <c r="M48" s="203">
        <v>0</v>
      </c>
      <c r="N48" s="203">
        <v>0</v>
      </c>
      <c r="O48" s="203">
        <v>983378.77</v>
      </c>
      <c r="P48" s="203">
        <v>0</v>
      </c>
      <c r="Q48" s="203">
        <v>0</v>
      </c>
      <c r="R48" s="203">
        <v>0</v>
      </c>
      <c r="S48" s="203">
        <v>0</v>
      </c>
      <c r="T48" s="203">
        <v>0</v>
      </c>
    </row>
    <row r="49" ht="19.5" customHeight="1" spans="1:20">
      <c r="A49" s="202" t="s">
        <v>207</v>
      </c>
      <c r="B49" s="202"/>
      <c r="C49" s="202"/>
      <c r="D49" s="202" t="s">
        <v>208</v>
      </c>
      <c r="E49" s="203">
        <v>0</v>
      </c>
      <c r="F49" s="203">
        <v>0</v>
      </c>
      <c r="G49" s="203">
        <v>0</v>
      </c>
      <c r="H49" s="203">
        <v>983378.77</v>
      </c>
      <c r="I49" s="203">
        <v>0</v>
      </c>
      <c r="J49" s="203">
        <v>983378.77</v>
      </c>
      <c r="K49" s="203">
        <v>983378.77</v>
      </c>
      <c r="L49" s="203">
        <v>0</v>
      </c>
      <c r="M49" s="203">
        <v>0</v>
      </c>
      <c r="N49" s="203">
        <v>0</v>
      </c>
      <c r="O49" s="203">
        <v>983378.77</v>
      </c>
      <c r="P49" s="203">
        <v>0</v>
      </c>
      <c r="Q49" s="203">
        <v>0</v>
      </c>
      <c r="R49" s="203">
        <v>0</v>
      </c>
      <c r="S49" s="203">
        <v>0</v>
      </c>
      <c r="T49" s="203">
        <v>0</v>
      </c>
    </row>
    <row r="50" ht="19.5" customHeight="1" spans="1:20">
      <c r="A50" s="202" t="s">
        <v>209</v>
      </c>
      <c r="B50" s="202"/>
      <c r="C50" s="202"/>
      <c r="D50" s="202" t="s">
        <v>210</v>
      </c>
      <c r="E50" s="203">
        <v>0</v>
      </c>
      <c r="F50" s="203">
        <v>0</v>
      </c>
      <c r="G50" s="203">
        <v>0</v>
      </c>
      <c r="H50" s="203">
        <v>983378.77</v>
      </c>
      <c r="I50" s="203">
        <v>0</v>
      </c>
      <c r="J50" s="203">
        <v>983378.77</v>
      </c>
      <c r="K50" s="203">
        <v>983378.77</v>
      </c>
      <c r="L50" s="203">
        <v>0</v>
      </c>
      <c r="M50" s="203">
        <v>0</v>
      </c>
      <c r="N50" s="203">
        <v>0</v>
      </c>
      <c r="O50" s="203">
        <v>983378.77</v>
      </c>
      <c r="P50" s="203">
        <v>0</v>
      </c>
      <c r="Q50" s="203">
        <v>0</v>
      </c>
      <c r="R50" s="203">
        <v>0</v>
      </c>
      <c r="S50" s="203">
        <v>0</v>
      </c>
      <c r="T50" s="203">
        <v>0</v>
      </c>
    </row>
    <row r="51" ht="19.5" customHeight="1" spans="1:20">
      <c r="A51" s="202" t="s">
        <v>211</v>
      </c>
      <c r="B51" s="202"/>
      <c r="C51" s="202"/>
      <c r="D51" s="202" t="s">
        <v>212</v>
      </c>
      <c r="E51" s="203">
        <v>0</v>
      </c>
      <c r="F51" s="203">
        <v>0</v>
      </c>
      <c r="G51" s="203">
        <v>0</v>
      </c>
      <c r="H51" s="203">
        <v>489956</v>
      </c>
      <c r="I51" s="203">
        <v>489956</v>
      </c>
      <c r="J51" s="203">
        <v>0</v>
      </c>
      <c r="K51" s="203">
        <v>489956</v>
      </c>
      <c r="L51" s="203">
        <v>489956</v>
      </c>
      <c r="M51" s="203">
        <v>489956</v>
      </c>
      <c r="N51" s="203">
        <v>0</v>
      </c>
      <c r="O51" s="203">
        <v>0</v>
      </c>
      <c r="P51" s="203">
        <v>0</v>
      </c>
      <c r="Q51" s="203">
        <v>0</v>
      </c>
      <c r="R51" s="203">
        <v>0</v>
      </c>
      <c r="S51" s="203">
        <v>0</v>
      </c>
      <c r="T51" s="203">
        <v>0</v>
      </c>
    </row>
    <row r="52" ht="19.5" customHeight="1" spans="1:20">
      <c r="A52" s="202" t="s">
        <v>213</v>
      </c>
      <c r="B52" s="202"/>
      <c r="C52" s="202"/>
      <c r="D52" s="202" t="s">
        <v>214</v>
      </c>
      <c r="E52" s="203">
        <v>0</v>
      </c>
      <c r="F52" s="203">
        <v>0</v>
      </c>
      <c r="G52" s="203">
        <v>0</v>
      </c>
      <c r="H52" s="203">
        <v>489956</v>
      </c>
      <c r="I52" s="203">
        <v>489956</v>
      </c>
      <c r="J52" s="203">
        <v>0</v>
      </c>
      <c r="K52" s="203">
        <v>489956</v>
      </c>
      <c r="L52" s="203">
        <v>489956</v>
      </c>
      <c r="M52" s="203">
        <v>489956</v>
      </c>
      <c r="N52" s="203">
        <v>0</v>
      </c>
      <c r="O52" s="203">
        <v>0</v>
      </c>
      <c r="P52" s="203">
        <v>0</v>
      </c>
      <c r="Q52" s="203">
        <v>0</v>
      </c>
      <c r="R52" s="203">
        <v>0</v>
      </c>
      <c r="S52" s="203">
        <v>0</v>
      </c>
      <c r="T52" s="203">
        <v>0</v>
      </c>
    </row>
    <row r="53" ht="19.5" customHeight="1" spans="1:20">
      <c r="A53" s="202" t="s">
        <v>215</v>
      </c>
      <c r="B53" s="202"/>
      <c r="C53" s="202"/>
      <c r="D53" s="202" t="s">
        <v>216</v>
      </c>
      <c r="E53" s="203">
        <v>0</v>
      </c>
      <c r="F53" s="203">
        <v>0</v>
      </c>
      <c r="G53" s="203">
        <v>0</v>
      </c>
      <c r="H53" s="203">
        <v>489956</v>
      </c>
      <c r="I53" s="203">
        <v>489956</v>
      </c>
      <c r="J53" s="203">
        <v>0</v>
      </c>
      <c r="K53" s="203">
        <v>489956</v>
      </c>
      <c r="L53" s="203">
        <v>489956</v>
      </c>
      <c r="M53" s="203">
        <v>489956</v>
      </c>
      <c r="N53" s="203">
        <v>0</v>
      </c>
      <c r="O53" s="203">
        <v>0</v>
      </c>
      <c r="P53" s="203">
        <v>0</v>
      </c>
      <c r="Q53" s="203">
        <v>0</v>
      </c>
      <c r="R53" s="203">
        <v>0</v>
      </c>
      <c r="S53" s="203">
        <v>0</v>
      </c>
      <c r="T53" s="203">
        <v>0</v>
      </c>
    </row>
    <row r="54" ht="19.5" customHeight="1" spans="1:20">
      <c r="A54" s="202" t="s">
        <v>263</v>
      </c>
      <c r="B54" s="202"/>
      <c r="C54" s="202"/>
      <c r="D54" s="202"/>
      <c r="E54" s="202"/>
      <c r="F54" s="202"/>
      <c r="G54" s="202"/>
      <c r="H54" s="202"/>
      <c r="I54" s="202"/>
      <c r="J54" s="202"/>
      <c r="K54" s="202"/>
      <c r="L54" s="202"/>
      <c r="M54" s="202"/>
      <c r="N54" s="202"/>
      <c r="O54" s="202"/>
      <c r="P54" s="202"/>
      <c r="Q54" s="202"/>
      <c r="R54" s="202"/>
      <c r="S54" s="202"/>
      <c r="T54" s="202"/>
    </row>
  </sheetData>
  <mergeCells count="7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T5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207" t="s">
        <v>264</v>
      </c>
    </row>
    <row r="2" spans="9:9">
      <c r="I2" s="200" t="s">
        <v>265</v>
      </c>
    </row>
    <row r="3" spans="1:9">
      <c r="A3" s="200" t="s">
        <v>2</v>
      </c>
      <c r="I3" s="200" t="s">
        <v>3</v>
      </c>
    </row>
    <row r="4" ht="19.5" customHeight="1" spans="1:9">
      <c r="A4" s="209" t="s">
        <v>260</v>
      </c>
      <c r="B4" s="209"/>
      <c r="C4" s="209"/>
      <c r="D4" s="209" t="s">
        <v>259</v>
      </c>
      <c r="E4" s="209"/>
      <c r="F4" s="209"/>
      <c r="G4" s="209"/>
      <c r="H4" s="209"/>
      <c r="I4" s="209"/>
    </row>
    <row r="5" ht="19.5" customHeight="1" spans="1:9">
      <c r="A5" s="209" t="s">
        <v>266</v>
      </c>
      <c r="B5" s="209" t="s">
        <v>122</v>
      </c>
      <c r="C5" s="209" t="s">
        <v>8</v>
      </c>
      <c r="D5" s="209" t="s">
        <v>266</v>
      </c>
      <c r="E5" s="209" t="s">
        <v>122</v>
      </c>
      <c r="F5" s="209" t="s">
        <v>8</v>
      </c>
      <c r="G5" s="209" t="s">
        <v>266</v>
      </c>
      <c r="H5" s="209" t="s">
        <v>122</v>
      </c>
      <c r="I5" s="209" t="s">
        <v>8</v>
      </c>
    </row>
    <row r="6" ht="19.5" customHeight="1" spans="1:9">
      <c r="A6" s="209"/>
      <c r="B6" s="209"/>
      <c r="C6" s="209"/>
      <c r="D6" s="209"/>
      <c r="E6" s="209"/>
      <c r="F6" s="209"/>
      <c r="G6" s="209"/>
      <c r="H6" s="209"/>
      <c r="I6" s="209"/>
    </row>
    <row r="7" ht="19.5" customHeight="1" spans="1:9">
      <c r="A7" s="202" t="s">
        <v>267</v>
      </c>
      <c r="B7" s="202" t="s">
        <v>268</v>
      </c>
      <c r="C7" s="203">
        <v>7331622.46</v>
      </c>
      <c r="D7" s="202" t="s">
        <v>269</v>
      </c>
      <c r="E7" s="202" t="s">
        <v>270</v>
      </c>
      <c r="F7" s="203">
        <v>350732.53</v>
      </c>
      <c r="G7" s="202" t="s">
        <v>271</v>
      </c>
      <c r="H7" s="202" t="s">
        <v>272</v>
      </c>
      <c r="I7" s="203">
        <v>0</v>
      </c>
    </row>
    <row r="8" ht="19.5" customHeight="1" spans="1:9">
      <c r="A8" s="202" t="s">
        <v>273</v>
      </c>
      <c r="B8" s="202" t="s">
        <v>274</v>
      </c>
      <c r="C8" s="203">
        <v>1772479</v>
      </c>
      <c r="D8" s="202" t="s">
        <v>275</v>
      </c>
      <c r="E8" s="202" t="s">
        <v>276</v>
      </c>
      <c r="F8" s="203">
        <v>62654.83</v>
      </c>
      <c r="G8" s="202" t="s">
        <v>277</v>
      </c>
      <c r="H8" s="202" t="s">
        <v>278</v>
      </c>
      <c r="I8" s="203">
        <v>0</v>
      </c>
    </row>
    <row r="9" ht="19.5" customHeight="1" spans="1:9">
      <c r="A9" s="202" t="s">
        <v>279</v>
      </c>
      <c r="B9" s="202" t="s">
        <v>280</v>
      </c>
      <c r="C9" s="203">
        <v>953060</v>
      </c>
      <c r="D9" s="202" t="s">
        <v>281</v>
      </c>
      <c r="E9" s="202" t="s">
        <v>282</v>
      </c>
      <c r="F9" s="203">
        <v>0</v>
      </c>
      <c r="G9" s="202" t="s">
        <v>283</v>
      </c>
      <c r="H9" s="202" t="s">
        <v>284</v>
      </c>
      <c r="I9" s="203">
        <v>0</v>
      </c>
    </row>
    <row r="10" ht="19.5" customHeight="1" spans="1:9">
      <c r="A10" s="202" t="s">
        <v>285</v>
      </c>
      <c r="B10" s="202" t="s">
        <v>286</v>
      </c>
      <c r="C10" s="203">
        <v>374956</v>
      </c>
      <c r="D10" s="202" t="s">
        <v>287</v>
      </c>
      <c r="E10" s="202" t="s">
        <v>288</v>
      </c>
      <c r="F10" s="203">
        <v>0</v>
      </c>
      <c r="G10" s="202" t="s">
        <v>289</v>
      </c>
      <c r="H10" s="202" t="s">
        <v>290</v>
      </c>
      <c r="I10" s="203">
        <v>0</v>
      </c>
    </row>
    <row r="11" ht="19.5" customHeight="1" spans="1:9">
      <c r="A11" s="202" t="s">
        <v>291</v>
      </c>
      <c r="B11" s="202" t="s">
        <v>292</v>
      </c>
      <c r="C11" s="203">
        <v>0</v>
      </c>
      <c r="D11" s="202" t="s">
        <v>293</v>
      </c>
      <c r="E11" s="202" t="s">
        <v>294</v>
      </c>
      <c r="F11" s="203">
        <v>2.7</v>
      </c>
      <c r="G11" s="202" t="s">
        <v>295</v>
      </c>
      <c r="H11" s="202" t="s">
        <v>296</v>
      </c>
      <c r="I11" s="203">
        <v>0</v>
      </c>
    </row>
    <row r="12" ht="19.5" customHeight="1" spans="1:9">
      <c r="A12" s="202" t="s">
        <v>297</v>
      </c>
      <c r="B12" s="202" t="s">
        <v>298</v>
      </c>
      <c r="C12" s="203">
        <v>1506540</v>
      </c>
      <c r="D12" s="202" t="s">
        <v>299</v>
      </c>
      <c r="E12" s="202" t="s">
        <v>300</v>
      </c>
      <c r="F12" s="203">
        <v>6800</v>
      </c>
      <c r="G12" s="202" t="s">
        <v>301</v>
      </c>
      <c r="H12" s="202" t="s">
        <v>302</v>
      </c>
      <c r="I12" s="203">
        <v>0</v>
      </c>
    </row>
    <row r="13" ht="19.5" customHeight="1" spans="1:9">
      <c r="A13" s="202" t="s">
        <v>303</v>
      </c>
      <c r="B13" s="202" t="s">
        <v>304</v>
      </c>
      <c r="C13" s="203">
        <v>653713.6</v>
      </c>
      <c r="D13" s="202" t="s">
        <v>305</v>
      </c>
      <c r="E13" s="202" t="s">
        <v>306</v>
      </c>
      <c r="F13" s="203">
        <v>10200</v>
      </c>
      <c r="G13" s="202" t="s">
        <v>307</v>
      </c>
      <c r="H13" s="202" t="s">
        <v>308</v>
      </c>
      <c r="I13" s="203">
        <v>0</v>
      </c>
    </row>
    <row r="14" ht="19.5" customHeight="1" spans="1:9">
      <c r="A14" s="202" t="s">
        <v>309</v>
      </c>
      <c r="B14" s="202" t="s">
        <v>310</v>
      </c>
      <c r="C14" s="203">
        <v>605094.18</v>
      </c>
      <c r="D14" s="202" t="s">
        <v>311</v>
      </c>
      <c r="E14" s="202" t="s">
        <v>312</v>
      </c>
      <c r="F14" s="203">
        <v>0</v>
      </c>
      <c r="G14" s="202" t="s">
        <v>313</v>
      </c>
      <c r="H14" s="202" t="s">
        <v>314</v>
      </c>
      <c r="I14" s="203">
        <v>0</v>
      </c>
    </row>
    <row r="15" ht="19.5" customHeight="1" spans="1:9">
      <c r="A15" s="202" t="s">
        <v>315</v>
      </c>
      <c r="B15" s="202" t="s">
        <v>316</v>
      </c>
      <c r="C15" s="203">
        <v>410325.28</v>
      </c>
      <c r="D15" s="202" t="s">
        <v>317</v>
      </c>
      <c r="E15" s="202" t="s">
        <v>318</v>
      </c>
      <c r="F15" s="203">
        <v>0</v>
      </c>
      <c r="G15" s="202" t="s">
        <v>319</v>
      </c>
      <c r="H15" s="202" t="s">
        <v>320</v>
      </c>
      <c r="I15" s="203">
        <v>0</v>
      </c>
    </row>
    <row r="16" ht="19.5" customHeight="1" spans="1:9">
      <c r="A16" s="202" t="s">
        <v>321</v>
      </c>
      <c r="B16" s="202" t="s">
        <v>322</v>
      </c>
      <c r="C16" s="203">
        <v>266726.5</v>
      </c>
      <c r="D16" s="202" t="s">
        <v>323</v>
      </c>
      <c r="E16" s="202" t="s">
        <v>324</v>
      </c>
      <c r="F16" s="203">
        <v>0</v>
      </c>
      <c r="G16" s="202" t="s">
        <v>325</v>
      </c>
      <c r="H16" s="202" t="s">
        <v>326</v>
      </c>
      <c r="I16" s="203">
        <v>0</v>
      </c>
    </row>
    <row r="17" ht="19.5" customHeight="1" spans="1:9">
      <c r="A17" s="202" t="s">
        <v>327</v>
      </c>
      <c r="B17" s="202" t="s">
        <v>328</v>
      </c>
      <c r="C17" s="203">
        <v>30595.9</v>
      </c>
      <c r="D17" s="202" t="s">
        <v>329</v>
      </c>
      <c r="E17" s="202" t="s">
        <v>330</v>
      </c>
      <c r="F17" s="203">
        <v>7979</v>
      </c>
      <c r="G17" s="202" t="s">
        <v>331</v>
      </c>
      <c r="H17" s="202" t="s">
        <v>332</v>
      </c>
      <c r="I17" s="203">
        <v>0</v>
      </c>
    </row>
    <row r="18" ht="19.5" customHeight="1" spans="1:9">
      <c r="A18" s="202" t="s">
        <v>333</v>
      </c>
      <c r="B18" s="202" t="s">
        <v>334</v>
      </c>
      <c r="C18" s="203">
        <v>489956</v>
      </c>
      <c r="D18" s="202" t="s">
        <v>335</v>
      </c>
      <c r="E18" s="202" t="s">
        <v>336</v>
      </c>
      <c r="F18" s="203">
        <v>0</v>
      </c>
      <c r="G18" s="202" t="s">
        <v>337</v>
      </c>
      <c r="H18" s="202" t="s">
        <v>338</v>
      </c>
      <c r="I18" s="203">
        <v>0</v>
      </c>
    </row>
    <row r="19" ht="19.5" customHeight="1" spans="1:9">
      <c r="A19" s="202" t="s">
        <v>339</v>
      </c>
      <c r="B19" s="202" t="s">
        <v>340</v>
      </c>
      <c r="C19" s="203">
        <v>0</v>
      </c>
      <c r="D19" s="202" t="s">
        <v>341</v>
      </c>
      <c r="E19" s="202" t="s">
        <v>342</v>
      </c>
      <c r="F19" s="203">
        <v>0</v>
      </c>
      <c r="G19" s="202" t="s">
        <v>343</v>
      </c>
      <c r="H19" s="202" t="s">
        <v>344</v>
      </c>
      <c r="I19" s="203">
        <v>0</v>
      </c>
    </row>
    <row r="20" ht="19.5" customHeight="1" spans="1:9">
      <c r="A20" s="202" t="s">
        <v>345</v>
      </c>
      <c r="B20" s="202" t="s">
        <v>346</v>
      </c>
      <c r="C20" s="203">
        <v>268176</v>
      </c>
      <c r="D20" s="202" t="s">
        <v>347</v>
      </c>
      <c r="E20" s="202" t="s">
        <v>348</v>
      </c>
      <c r="F20" s="203">
        <v>0</v>
      </c>
      <c r="G20" s="202" t="s">
        <v>349</v>
      </c>
      <c r="H20" s="202" t="s">
        <v>350</v>
      </c>
      <c r="I20" s="203">
        <v>0</v>
      </c>
    </row>
    <row r="21" ht="19.5" customHeight="1" spans="1:9">
      <c r="A21" s="202" t="s">
        <v>351</v>
      </c>
      <c r="B21" s="202" t="s">
        <v>352</v>
      </c>
      <c r="C21" s="203">
        <v>561292.73</v>
      </c>
      <c r="D21" s="202" t="s">
        <v>353</v>
      </c>
      <c r="E21" s="202" t="s">
        <v>354</v>
      </c>
      <c r="F21" s="203">
        <v>0</v>
      </c>
      <c r="G21" s="202" t="s">
        <v>355</v>
      </c>
      <c r="H21" s="202" t="s">
        <v>356</v>
      </c>
      <c r="I21" s="203">
        <v>0</v>
      </c>
    </row>
    <row r="22" ht="19.5" customHeight="1" spans="1:9">
      <c r="A22" s="202" t="s">
        <v>357</v>
      </c>
      <c r="B22" s="202" t="s">
        <v>358</v>
      </c>
      <c r="C22" s="203">
        <v>0</v>
      </c>
      <c r="D22" s="202" t="s">
        <v>359</v>
      </c>
      <c r="E22" s="202" t="s">
        <v>360</v>
      </c>
      <c r="F22" s="203">
        <v>0</v>
      </c>
      <c r="G22" s="202" t="s">
        <v>361</v>
      </c>
      <c r="H22" s="202" t="s">
        <v>362</v>
      </c>
      <c r="I22" s="203">
        <v>0</v>
      </c>
    </row>
    <row r="23" ht="19.5" customHeight="1" spans="1:9">
      <c r="A23" s="202" t="s">
        <v>363</v>
      </c>
      <c r="B23" s="202" t="s">
        <v>364</v>
      </c>
      <c r="C23" s="203">
        <v>0</v>
      </c>
      <c r="D23" s="202" t="s">
        <v>365</v>
      </c>
      <c r="E23" s="202" t="s">
        <v>366</v>
      </c>
      <c r="F23" s="203">
        <v>3616</v>
      </c>
      <c r="G23" s="202" t="s">
        <v>367</v>
      </c>
      <c r="H23" s="202" t="s">
        <v>368</v>
      </c>
      <c r="I23" s="203">
        <v>0</v>
      </c>
    </row>
    <row r="24" ht="19.5" customHeight="1" spans="1:9">
      <c r="A24" s="202" t="s">
        <v>369</v>
      </c>
      <c r="B24" s="202" t="s">
        <v>370</v>
      </c>
      <c r="C24" s="203">
        <v>0</v>
      </c>
      <c r="D24" s="202" t="s">
        <v>371</v>
      </c>
      <c r="E24" s="202" t="s">
        <v>372</v>
      </c>
      <c r="F24" s="203">
        <v>0</v>
      </c>
      <c r="G24" s="202" t="s">
        <v>373</v>
      </c>
      <c r="H24" s="202" t="s">
        <v>374</v>
      </c>
      <c r="I24" s="203">
        <v>0</v>
      </c>
    </row>
    <row r="25" ht="19.5" customHeight="1" spans="1:9">
      <c r="A25" s="202" t="s">
        <v>375</v>
      </c>
      <c r="B25" s="202" t="s">
        <v>376</v>
      </c>
      <c r="C25" s="203">
        <v>95466.6</v>
      </c>
      <c r="D25" s="202" t="s">
        <v>377</v>
      </c>
      <c r="E25" s="202" t="s">
        <v>378</v>
      </c>
      <c r="F25" s="203">
        <v>0</v>
      </c>
      <c r="G25" s="202" t="s">
        <v>379</v>
      </c>
      <c r="H25" s="202" t="s">
        <v>380</v>
      </c>
      <c r="I25" s="203">
        <v>0</v>
      </c>
    </row>
    <row r="26" ht="19.5" customHeight="1" spans="1:9">
      <c r="A26" s="202" t="s">
        <v>381</v>
      </c>
      <c r="B26" s="202" t="s">
        <v>382</v>
      </c>
      <c r="C26" s="203">
        <v>412800</v>
      </c>
      <c r="D26" s="202" t="s">
        <v>383</v>
      </c>
      <c r="E26" s="202" t="s">
        <v>384</v>
      </c>
      <c r="F26" s="203">
        <v>0</v>
      </c>
      <c r="G26" s="202" t="s">
        <v>385</v>
      </c>
      <c r="H26" s="202" t="s">
        <v>386</v>
      </c>
      <c r="I26" s="203">
        <v>0</v>
      </c>
    </row>
    <row r="27" ht="19.5" customHeight="1" spans="1:9">
      <c r="A27" s="202" t="s">
        <v>387</v>
      </c>
      <c r="B27" s="202" t="s">
        <v>388</v>
      </c>
      <c r="C27" s="203">
        <v>53026.13</v>
      </c>
      <c r="D27" s="202" t="s">
        <v>389</v>
      </c>
      <c r="E27" s="202" t="s">
        <v>390</v>
      </c>
      <c r="F27" s="203">
        <v>0</v>
      </c>
      <c r="G27" s="202" t="s">
        <v>391</v>
      </c>
      <c r="H27" s="202" t="s">
        <v>392</v>
      </c>
      <c r="I27" s="203">
        <v>0</v>
      </c>
    </row>
    <row r="28" ht="19.5" customHeight="1" spans="1:9">
      <c r="A28" s="202" t="s">
        <v>393</v>
      </c>
      <c r="B28" s="202" t="s">
        <v>394</v>
      </c>
      <c r="C28" s="203">
        <v>0</v>
      </c>
      <c r="D28" s="202" t="s">
        <v>395</v>
      </c>
      <c r="E28" s="202" t="s">
        <v>396</v>
      </c>
      <c r="F28" s="203">
        <v>0</v>
      </c>
      <c r="G28" s="202" t="s">
        <v>397</v>
      </c>
      <c r="H28" s="202" t="s">
        <v>398</v>
      </c>
      <c r="I28" s="203">
        <v>0</v>
      </c>
    </row>
    <row r="29" ht="19.5" customHeight="1" spans="1:9">
      <c r="A29" s="202" t="s">
        <v>399</v>
      </c>
      <c r="B29" s="202" t="s">
        <v>400</v>
      </c>
      <c r="C29" s="203">
        <v>0</v>
      </c>
      <c r="D29" s="202" t="s">
        <v>401</v>
      </c>
      <c r="E29" s="202" t="s">
        <v>402</v>
      </c>
      <c r="F29" s="203">
        <v>7020</v>
      </c>
      <c r="G29" s="202" t="s">
        <v>403</v>
      </c>
      <c r="H29" s="202" t="s">
        <v>404</v>
      </c>
      <c r="I29" s="203">
        <v>0</v>
      </c>
    </row>
    <row r="30" ht="19.5" customHeight="1" spans="1:9">
      <c r="A30" s="202" t="s">
        <v>405</v>
      </c>
      <c r="B30" s="202" t="s">
        <v>406</v>
      </c>
      <c r="C30" s="203">
        <v>0</v>
      </c>
      <c r="D30" s="202" t="s">
        <v>407</v>
      </c>
      <c r="E30" s="202" t="s">
        <v>408</v>
      </c>
      <c r="F30" s="203">
        <v>93600</v>
      </c>
      <c r="G30" s="202" t="s">
        <v>409</v>
      </c>
      <c r="H30" s="202" t="s">
        <v>410</v>
      </c>
      <c r="I30" s="203">
        <v>0</v>
      </c>
    </row>
    <row r="31" ht="19.5" customHeight="1" spans="1:9">
      <c r="A31" s="202" t="s">
        <v>411</v>
      </c>
      <c r="B31" s="202" t="s">
        <v>412</v>
      </c>
      <c r="C31" s="203">
        <v>0</v>
      </c>
      <c r="D31" s="202" t="s">
        <v>413</v>
      </c>
      <c r="E31" s="202" t="s">
        <v>414</v>
      </c>
      <c r="F31" s="203">
        <v>19510</v>
      </c>
      <c r="G31" s="202" t="s">
        <v>415</v>
      </c>
      <c r="H31" s="202" t="s">
        <v>218</v>
      </c>
      <c r="I31" s="203">
        <v>0</v>
      </c>
    </row>
    <row r="32" ht="19.5" customHeight="1" spans="1:9">
      <c r="A32" s="202" t="s">
        <v>416</v>
      </c>
      <c r="B32" s="202" t="s">
        <v>417</v>
      </c>
      <c r="C32" s="203">
        <v>0</v>
      </c>
      <c r="D32" s="202" t="s">
        <v>418</v>
      </c>
      <c r="E32" s="202" t="s">
        <v>419</v>
      </c>
      <c r="F32" s="203">
        <v>139350</v>
      </c>
      <c r="G32" s="202" t="s">
        <v>420</v>
      </c>
      <c r="H32" s="202" t="s">
        <v>421</v>
      </c>
      <c r="I32" s="203">
        <v>0</v>
      </c>
    </row>
    <row r="33" ht="19.5" customHeight="1" spans="1:9">
      <c r="A33" s="202" t="s">
        <v>422</v>
      </c>
      <c r="B33" s="202" t="s">
        <v>423</v>
      </c>
      <c r="C33" s="203">
        <v>0</v>
      </c>
      <c r="D33" s="202" t="s">
        <v>424</v>
      </c>
      <c r="E33" s="202" t="s">
        <v>425</v>
      </c>
      <c r="F33" s="203">
        <v>0</v>
      </c>
      <c r="G33" s="202" t="s">
        <v>426</v>
      </c>
      <c r="H33" s="202" t="s">
        <v>427</v>
      </c>
      <c r="I33" s="203">
        <v>0</v>
      </c>
    </row>
    <row r="34" ht="19.5" customHeight="1" spans="1:9">
      <c r="A34" s="202"/>
      <c r="B34" s="202"/>
      <c r="C34" s="211"/>
      <c r="D34" s="202" t="s">
        <v>428</v>
      </c>
      <c r="E34" s="202" t="s">
        <v>429</v>
      </c>
      <c r="F34" s="203">
        <v>0</v>
      </c>
      <c r="G34" s="202" t="s">
        <v>430</v>
      </c>
      <c r="H34" s="202" t="s">
        <v>431</v>
      </c>
      <c r="I34" s="203">
        <v>0</v>
      </c>
    </row>
    <row r="35" ht="19.5" customHeight="1" spans="1:9">
      <c r="A35" s="202"/>
      <c r="B35" s="202"/>
      <c r="C35" s="211"/>
      <c r="D35" s="202" t="s">
        <v>432</v>
      </c>
      <c r="E35" s="202" t="s">
        <v>433</v>
      </c>
      <c r="F35" s="203">
        <v>0</v>
      </c>
      <c r="G35" s="202" t="s">
        <v>434</v>
      </c>
      <c r="H35" s="202" t="s">
        <v>435</v>
      </c>
      <c r="I35" s="203">
        <v>0</v>
      </c>
    </row>
    <row r="36" ht="19.5" customHeight="1" spans="1:9">
      <c r="A36" s="202"/>
      <c r="B36" s="202"/>
      <c r="C36" s="211"/>
      <c r="D36" s="202" t="s">
        <v>436</v>
      </c>
      <c r="E36" s="202" t="s">
        <v>437</v>
      </c>
      <c r="F36" s="203">
        <v>0</v>
      </c>
      <c r="G36" s="202" t="s">
        <v>438</v>
      </c>
      <c r="H36" s="202" t="s">
        <v>439</v>
      </c>
      <c r="I36" s="203">
        <v>0</v>
      </c>
    </row>
    <row r="37" ht="19.5" customHeight="1" spans="1:9">
      <c r="A37" s="202"/>
      <c r="B37" s="202"/>
      <c r="C37" s="211"/>
      <c r="D37" s="202" t="s">
        <v>440</v>
      </c>
      <c r="E37" s="202" t="s">
        <v>441</v>
      </c>
      <c r="F37" s="203">
        <v>0</v>
      </c>
      <c r="G37" s="202"/>
      <c r="H37" s="202"/>
      <c r="I37" s="211"/>
    </row>
    <row r="38" ht="19.5" customHeight="1" spans="1:9">
      <c r="A38" s="202"/>
      <c r="B38" s="202"/>
      <c r="C38" s="211"/>
      <c r="D38" s="202" t="s">
        <v>442</v>
      </c>
      <c r="E38" s="202" t="s">
        <v>443</v>
      </c>
      <c r="F38" s="203">
        <v>0</v>
      </c>
      <c r="G38" s="202"/>
      <c r="H38" s="202"/>
      <c r="I38" s="211"/>
    </row>
    <row r="39" ht="19.5" customHeight="1" spans="1:9">
      <c r="A39" s="202"/>
      <c r="B39" s="202"/>
      <c r="C39" s="211"/>
      <c r="D39" s="202" t="s">
        <v>444</v>
      </c>
      <c r="E39" s="202" t="s">
        <v>445</v>
      </c>
      <c r="F39" s="203">
        <v>0</v>
      </c>
      <c r="G39" s="202"/>
      <c r="H39" s="202"/>
      <c r="I39" s="211"/>
    </row>
    <row r="40" ht="19.5" customHeight="1" spans="1:9">
      <c r="A40" s="201" t="s">
        <v>446</v>
      </c>
      <c r="B40" s="201"/>
      <c r="C40" s="203">
        <v>7892915.19</v>
      </c>
      <c r="D40" s="201" t="s">
        <v>447</v>
      </c>
      <c r="E40" s="201"/>
      <c r="F40" s="213"/>
      <c r="G40" s="201"/>
      <c r="H40" s="201"/>
      <c r="I40" s="203">
        <v>350732.53</v>
      </c>
    </row>
    <row r="41" ht="19.5" customHeight="1" spans="1:9">
      <c r="A41" s="202" t="s">
        <v>448</v>
      </c>
      <c r="B41" s="202"/>
      <c r="C41" s="214"/>
      <c r="D41" s="202"/>
      <c r="E41" s="202"/>
      <c r="F41" s="202"/>
      <c r="G41" s="202"/>
      <c r="H41" s="202"/>
      <c r="I41" s="21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207" t="s">
        <v>449</v>
      </c>
    </row>
    <row r="2" spans="12:12">
      <c r="L2" s="200" t="s">
        <v>450</v>
      </c>
    </row>
    <row r="3" spans="1:12">
      <c r="A3" s="200" t="s">
        <v>2</v>
      </c>
      <c r="L3" s="200" t="s">
        <v>3</v>
      </c>
    </row>
    <row r="4" ht="15" customHeight="1" spans="1:12">
      <c r="A4" s="201" t="s">
        <v>451</v>
      </c>
      <c r="B4" s="201"/>
      <c r="C4" s="201"/>
      <c r="D4" s="201" t="s">
        <v>259</v>
      </c>
      <c r="E4" s="201"/>
      <c r="F4" s="201"/>
      <c r="G4" s="201"/>
      <c r="H4" s="201"/>
      <c r="I4" s="201"/>
      <c r="J4" s="201"/>
      <c r="K4" s="201"/>
      <c r="L4" s="201"/>
    </row>
    <row r="5" ht="15" customHeight="1" spans="1:12">
      <c r="A5" s="201" t="s">
        <v>266</v>
      </c>
      <c r="B5" s="201" t="s">
        <v>122</v>
      </c>
      <c r="C5" s="201" t="s">
        <v>8</v>
      </c>
      <c r="D5" s="201" t="s">
        <v>266</v>
      </c>
      <c r="E5" s="201" t="s">
        <v>122</v>
      </c>
      <c r="F5" s="201" t="s">
        <v>8</v>
      </c>
      <c r="G5" s="201" t="s">
        <v>266</v>
      </c>
      <c r="H5" s="201" t="s">
        <v>122</v>
      </c>
      <c r="I5" s="201" t="s">
        <v>8</v>
      </c>
      <c r="J5" s="201" t="s">
        <v>266</v>
      </c>
      <c r="K5" s="201" t="s">
        <v>122</v>
      </c>
      <c r="L5" s="201" t="s">
        <v>8</v>
      </c>
    </row>
    <row r="6" ht="15" customHeight="1" spans="1:12">
      <c r="A6" s="202" t="s">
        <v>267</v>
      </c>
      <c r="B6" s="202" t="s">
        <v>268</v>
      </c>
      <c r="C6" s="203">
        <v>0</v>
      </c>
      <c r="D6" s="202" t="s">
        <v>269</v>
      </c>
      <c r="E6" s="202" t="s">
        <v>270</v>
      </c>
      <c r="F6" s="203">
        <v>1829437.01</v>
      </c>
      <c r="G6" s="202" t="s">
        <v>452</v>
      </c>
      <c r="H6" s="202" t="s">
        <v>453</v>
      </c>
      <c r="I6" s="203">
        <v>0</v>
      </c>
      <c r="J6" s="202" t="s">
        <v>454</v>
      </c>
      <c r="K6" s="202" t="s">
        <v>455</v>
      </c>
      <c r="L6" s="203">
        <v>0</v>
      </c>
    </row>
    <row r="7" ht="15" customHeight="1" spans="1:12">
      <c r="A7" s="202" t="s">
        <v>273</v>
      </c>
      <c r="B7" s="202" t="s">
        <v>274</v>
      </c>
      <c r="C7" s="203">
        <v>0</v>
      </c>
      <c r="D7" s="202" t="s">
        <v>275</v>
      </c>
      <c r="E7" s="202" t="s">
        <v>276</v>
      </c>
      <c r="F7" s="203">
        <v>644421.79</v>
      </c>
      <c r="G7" s="202" t="s">
        <v>456</v>
      </c>
      <c r="H7" s="202" t="s">
        <v>278</v>
      </c>
      <c r="I7" s="203">
        <v>0</v>
      </c>
      <c r="J7" s="202" t="s">
        <v>457</v>
      </c>
      <c r="K7" s="202" t="s">
        <v>458</v>
      </c>
      <c r="L7" s="203">
        <v>0</v>
      </c>
    </row>
    <row r="8" ht="15" customHeight="1" spans="1:12">
      <c r="A8" s="202" t="s">
        <v>279</v>
      </c>
      <c r="B8" s="202" t="s">
        <v>280</v>
      </c>
      <c r="C8" s="203">
        <v>0</v>
      </c>
      <c r="D8" s="202" t="s">
        <v>281</v>
      </c>
      <c r="E8" s="202" t="s">
        <v>282</v>
      </c>
      <c r="F8" s="203">
        <v>0</v>
      </c>
      <c r="G8" s="202" t="s">
        <v>459</v>
      </c>
      <c r="H8" s="202" t="s">
        <v>284</v>
      </c>
      <c r="I8" s="203">
        <v>0</v>
      </c>
      <c r="J8" s="202" t="s">
        <v>460</v>
      </c>
      <c r="K8" s="202" t="s">
        <v>410</v>
      </c>
      <c r="L8" s="203">
        <v>0</v>
      </c>
    </row>
    <row r="9" ht="15" customHeight="1" spans="1:12">
      <c r="A9" s="202" t="s">
        <v>285</v>
      </c>
      <c r="B9" s="202" t="s">
        <v>286</v>
      </c>
      <c r="C9" s="203">
        <v>0</v>
      </c>
      <c r="D9" s="202" t="s">
        <v>287</v>
      </c>
      <c r="E9" s="202" t="s">
        <v>288</v>
      </c>
      <c r="F9" s="203">
        <v>0</v>
      </c>
      <c r="G9" s="202" t="s">
        <v>461</v>
      </c>
      <c r="H9" s="202" t="s">
        <v>290</v>
      </c>
      <c r="I9" s="203">
        <v>0</v>
      </c>
      <c r="J9" s="202" t="s">
        <v>373</v>
      </c>
      <c r="K9" s="202" t="s">
        <v>374</v>
      </c>
      <c r="L9" s="203">
        <v>0</v>
      </c>
    </row>
    <row r="10" ht="15" customHeight="1" spans="1:12">
      <c r="A10" s="202" t="s">
        <v>291</v>
      </c>
      <c r="B10" s="202" t="s">
        <v>292</v>
      </c>
      <c r="C10" s="203">
        <v>0</v>
      </c>
      <c r="D10" s="202" t="s">
        <v>293</v>
      </c>
      <c r="E10" s="202" t="s">
        <v>294</v>
      </c>
      <c r="F10" s="203">
        <v>0</v>
      </c>
      <c r="G10" s="202" t="s">
        <v>462</v>
      </c>
      <c r="H10" s="202" t="s">
        <v>296</v>
      </c>
      <c r="I10" s="203">
        <v>0</v>
      </c>
      <c r="J10" s="202" t="s">
        <v>379</v>
      </c>
      <c r="K10" s="202" t="s">
        <v>380</v>
      </c>
      <c r="L10" s="203">
        <v>0</v>
      </c>
    </row>
    <row r="11" ht="15" customHeight="1" spans="1:12">
      <c r="A11" s="202" t="s">
        <v>297</v>
      </c>
      <c r="B11" s="202" t="s">
        <v>298</v>
      </c>
      <c r="C11" s="203">
        <v>0</v>
      </c>
      <c r="D11" s="202" t="s">
        <v>299</v>
      </c>
      <c r="E11" s="202" t="s">
        <v>300</v>
      </c>
      <c r="F11" s="203">
        <v>0</v>
      </c>
      <c r="G11" s="202" t="s">
        <v>463</v>
      </c>
      <c r="H11" s="202" t="s">
        <v>302</v>
      </c>
      <c r="I11" s="203">
        <v>0</v>
      </c>
      <c r="J11" s="202" t="s">
        <v>385</v>
      </c>
      <c r="K11" s="202" t="s">
        <v>386</v>
      </c>
      <c r="L11" s="203">
        <v>0</v>
      </c>
    </row>
    <row r="12" ht="15" customHeight="1" spans="1:12">
      <c r="A12" s="202" t="s">
        <v>303</v>
      </c>
      <c r="B12" s="202" t="s">
        <v>304</v>
      </c>
      <c r="C12" s="203">
        <v>0</v>
      </c>
      <c r="D12" s="202" t="s">
        <v>305</v>
      </c>
      <c r="E12" s="202" t="s">
        <v>306</v>
      </c>
      <c r="F12" s="203">
        <v>0</v>
      </c>
      <c r="G12" s="202" t="s">
        <v>464</v>
      </c>
      <c r="H12" s="202" t="s">
        <v>308</v>
      </c>
      <c r="I12" s="203">
        <v>0</v>
      </c>
      <c r="J12" s="202" t="s">
        <v>391</v>
      </c>
      <c r="K12" s="202" t="s">
        <v>392</v>
      </c>
      <c r="L12" s="203">
        <v>0</v>
      </c>
    </row>
    <row r="13" ht="15" customHeight="1" spans="1:12">
      <c r="A13" s="202" t="s">
        <v>309</v>
      </c>
      <c r="B13" s="202" t="s">
        <v>310</v>
      </c>
      <c r="C13" s="203">
        <v>0</v>
      </c>
      <c r="D13" s="202" t="s">
        <v>311</v>
      </c>
      <c r="E13" s="202" t="s">
        <v>312</v>
      </c>
      <c r="F13" s="203">
        <v>0</v>
      </c>
      <c r="G13" s="202" t="s">
        <v>465</v>
      </c>
      <c r="H13" s="202" t="s">
        <v>314</v>
      </c>
      <c r="I13" s="203">
        <v>0</v>
      </c>
      <c r="J13" s="202" t="s">
        <v>397</v>
      </c>
      <c r="K13" s="202" t="s">
        <v>398</v>
      </c>
      <c r="L13" s="203">
        <v>0</v>
      </c>
    </row>
    <row r="14" ht="15" customHeight="1" spans="1:12">
      <c r="A14" s="202" t="s">
        <v>315</v>
      </c>
      <c r="B14" s="202" t="s">
        <v>316</v>
      </c>
      <c r="C14" s="203">
        <v>0</v>
      </c>
      <c r="D14" s="202" t="s">
        <v>317</v>
      </c>
      <c r="E14" s="202" t="s">
        <v>318</v>
      </c>
      <c r="F14" s="203">
        <v>0</v>
      </c>
      <c r="G14" s="202" t="s">
        <v>466</v>
      </c>
      <c r="H14" s="202" t="s">
        <v>344</v>
      </c>
      <c r="I14" s="203">
        <v>0</v>
      </c>
      <c r="J14" s="202" t="s">
        <v>403</v>
      </c>
      <c r="K14" s="202" t="s">
        <v>404</v>
      </c>
      <c r="L14" s="212">
        <v>0</v>
      </c>
    </row>
    <row r="15" ht="15" customHeight="1" spans="1:12">
      <c r="A15" s="202" t="s">
        <v>321</v>
      </c>
      <c r="B15" s="202" t="s">
        <v>322</v>
      </c>
      <c r="C15" s="203">
        <v>0</v>
      </c>
      <c r="D15" s="202" t="s">
        <v>323</v>
      </c>
      <c r="E15" s="202" t="s">
        <v>324</v>
      </c>
      <c r="F15" s="203">
        <v>0</v>
      </c>
      <c r="G15" s="202" t="s">
        <v>467</v>
      </c>
      <c r="H15" s="202" t="s">
        <v>350</v>
      </c>
      <c r="I15" s="203">
        <v>0</v>
      </c>
      <c r="J15" s="202" t="s">
        <v>409</v>
      </c>
      <c r="K15" s="202" t="s">
        <v>410</v>
      </c>
      <c r="L15" s="203">
        <v>0</v>
      </c>
    </row>
    <row r="16" ht="15" customHeight="1" spans="1:12">
      <c r="A16" s="202" t="s">
        <v>327</v>
      </c>
      <c r="B16" s="202" t="s">
        <v>328</v>
      </c>
      <c r="C16" s="203">
        <v>0</v>
      </c>
      <c r="D16" s="202" t="s">
        <v>329</v>
      </c>
      <c r="E16" s="202" t="s">
        <v>330</v>
      </c>
      <c r="F16" s="203">
        <v>0</v>
      </c>
      <c r="G16" s="202" t="s">
        <v>468</v>
      </c>
      <c r="H16" s="202" t="s">
        <v>356</v>
      </c>
      <c r="I16" s="203">
        <v>0</v>
      </c>
      <c r="J16" s="202" t="s">
        <v>469</v>
      </c>
      <c r="K16" s="202" t="s">
        <v>470</v>
      </c>
      <c r="L16" s="203">
        <v>0</v>
      </c>
    </row>
    <row r="17" ht="15" customHeight="1" spans="1:12">
      <c r="A17" s="202" t="s">
        <v>333</v>
      </c>
      <c r="B17" s="202" t="s">
        <v>334</v>
      </c>
      <c r="C17" s="203">
        <v>0</v>
      </c>
      <c r="D17" s="202" t="s">
        <v>335</v>
      </c>
      <c r="E17" s="202" t="s">
        <v>336</v>
      </c>
      <c r="F17" s="203">
        <v>0</v>
      </c>
      <c r="G17" s="202" t="s">
        <v>471</v>
      </c>
      <c r="H17" s="202" t="s">
        <v>362</v>
      </c>
      <c r="I17" s="203">
        <v>0</v>
      </c>
      <c r="J17" s="202" t="s">
        <v>472</v>
      </c>
      <c r="K17" s="202" t="s">
        <v>473</v>
      </c>
      <c r="L17" s="203">
        <v>0</v>
      </c>
    </row>
    <row r="18" ht="15" customHeight="1" spans="1:12">
      <c r="A18" s="202" t="s">
        <v>339</v>
      </c>
      <c r="B18" s="202" t="s">
        <v>340</v>
      </c>
      <c r="C18" s="203">
        <v>0</v>
      </c>
      <c r="D18" s="202" t="s">
        <v>341</v>
      </c>
      <c r="E18" s="202" t="s">
        <v>342</v>
      </c>
      <c r="F18" s="203">
        <v>0</v>
      </c>
      <c r="G18" s="202" t="s">
        <v>474</v>
      </c>
      <c r="H18" s="202" t="s">
        <v>475</v>
      </c>
      <c r="I18" s="203">
        <v>0</v>
      </c>
      <c r="J18" s="202" t="s">
        <v>476</v>
      </c>
      <c r="K18" s="202" t="s">
        <v>477</v>
      </c>
      <c r="L18" s="203">
        <v>0</v>
      </c>
    </row>
    <row r="19" ht="15" customHeight="1" spans="1:12">
      <c r="A19" s="202" t="s">
        <v>345</v>
      </c>
      <c r="B19" s="202" t="s">
        <v>346</v>
      </c>
      <c r="C19" s="203">
        <v>0</v>
      </c>
      <c r="D19" s="202" t="s">
        <v>347</v>
      </c>
      <c r="E19" s="202" t="s">
        <v>348</v>
      </c>
      <c r="F19" s="203">
        <v>0</v>
      </c>
      <c r="G19" s="202" t="s">
        <v>271</v>
      </c>
      <c r="H19" s="202" t="s">
        <v>272</v>
      </c>
      <c r="I19" s="203">
        <v>938944</v>
      </c>
      <c r="J19" s="202" t="s">
        <v>478</v>
      </c>
      <c r="K19" s="202" t="s">
        <v>479</v>
      </c>
      <c r="L19" s="203">
        <v>0</v>
      </c>
    </row>
    <row r="20" ht="15" customHeight="1" spans="1:12">
      <c r="A20" s="202" t="s">
        <v>351</v>
      </c>
      <c r="B20" s="202" t="s">
        <v>352</v>
      </c>
      <c r="C20" s="203">
        <v>85513472.1</v>
      </c>
      <c r="D20" s="202" t="s">
        <v>353</v>
      </c>
      <c r="E20" s="202" t="s">
        <v>354</v>
      </c>
      <c r="F20" s="203">
        <v>0</v>
      </c>
      <c r="G20" s="202" t="s">
        <v>277</v>
      </c>
      <c r="H20" s="202" t="s">
        <v>278</v>
      </c>
      <c r="I20" s="203">
        <v>938944</v>
      </c>
      <c r="J20" s="202" t="s">
        <v>415</v>
      </c>
      <c r="K20" s="202" t="s">
        <v>218</v>
      </c>
      <c r="L20" s="203">
        <v>0</v>
      </c>
    </row>
    <row r="21" ht="15" customHeight="1" spans="1:12">
      <c r="A21" s="202" t="s">
        <v>357</v>
      </c>
      <c r="B21" s="202" t="s">
        <v>358</v>
      </c>
      <c r="C21" s="203">
        <v>0</v>
      </c>
      <c r="D21" s="202" t="s">
        <v>359</v>
      </c>
      <c r="E21" s="202" t="s">
        <v>360</v>
      </c>
      <c r="F21" s="203">
        <v>0</v>
      </c>
      <c r="G21" s="202" t="s">
        <v>283</v>
      </c>
      <c r="H21" s="202" t="s">
        <v>284</v>
      </c>
      <c r="I21" s="203">
        <v>0</v>
      </c>
      <c r="J21" s="202" t="s">
        <v>420</v>
      </c>
      <c r="K21" s="202" t="s">
        <v>421</v>
      </c>
      <c r="L21" s="203">
        <v>0</v>
      </c>
    </row>
    <row r="22" ht="15" customHeight="1" spans="1:12">
      <c r="A22" s="202" t="s">
        <v>363</v>
      </c>
      <c r="B22" s="202" t="s">
        <v>364</v>
      </c>
      <c r="C22" s="203">
        <v>0</v>
      </c>
      <c r="D22" s="202" t="s">
        <v>365</v>
      </c>
      <c r="E22" s="202" t="s">
        <v>366</v>
      </c>
      <c r="F22" s="203">
        <v>0</v>
      </c>
      <c r="G22" s="202" t="s">
        <v>289</v>
      </c>
      <c r="H22" s="202" t="s">
        <v>290</v>
      </c>
      <c r="I22" s="203">
        <v>0</v>
      </c>
      <c r="J22" s="202" t="s">
        <v>426</v>
      </c>
      <c r="K22" s="202" t="s">
        <v>427</v>
      </c>
      <c r="L22" s="203">
        <v>0</v>
      </c>
    </row>
    <row r="23" ht="15" customHeight="1" spans="1:12">
      <c r="A23" s="202" t="s">
        <v>369</v>
      </c>
      <c r="B23" s="202" t="s">
        <v>370</v>
      </c>
      <c r="C23" s="203">
        <v>0</v>
      </c>
      <c r="D23" s="202" t="s">
        <v>371</v>
      </c>
      <c r="E23" s="202" t="s">
        <v>372</v>
      </c>
      <c r="F23" s="203">
        <v>0</v>
      </c>
      <c r="G23" s="202" t="s">
        <v>295</v>
      </c>
      <c r="H23" s="202" t="s">
        <v>296</v>
      </c>
      <c r="I23" s="203">
        <v>0</v>
      </c>
      <c r="J23" s="202" t="s">
        <v>430</v>
      </c>
      <c r="K23" s="202" t="s">
        <v>431</v>
      </c>
      <c r="L23" s="203">
        <v>0</v>
      </c>
    </row>
    <row r="24" ht="15" customHeight="1" spans="1:12">
      <c r="A24" s="202" t="s">
        <v>375</v>
      </c>
      <c r="B24" s="202" t="s">
        <v>376</v>
      </c>
      <c r="C24" s="203">
        <v>0</v>
      </c>
      <c r="D24" s="202" t="s">
        <v>377</v>
      </c>
      <c r="E24" s="202" t="s">
        <v>378</v>
      </c>
      <c r="F24" s="203">
        <v>0</v>
      </c>
      <c r="G24" s="202" t="s">
        <v>301</v>
      </c>
      <c r="H24" s="202" t="s">
        <v>302</v>
      </c>
      <c r="I24" s="203">
        <v>0</v>
      </c>
      <c r="J24" s="202" t="s">
        <v>434</v>
      </c>
      <c r="K24" s="202" t="s">
        <v>435</v>
      </c>
      <c r="L24" s="203">
        <v>0</v>
      </c>
    </row>
    <row r="25" ht="15" customHeight="1" spans="1:12">
      <c r="A25" s="202" t="s">
        <v>381</v>
      </c>
      <c r="B25" s="202" t="s">
        <v>382</v>
      </c>
      <c r="C25" s="203">
        <v>25693017.52</v>
      </c>
      <c r="D25" s="202" t="s">
        <v>383</v>
      </c>
      <c r="E25" s="202" t="s">
        <v>384</v>
      </c>
      <c r="F25" s="203">
        <v>0</v>
      </c>
      <c r="G25" s="202" t="s">
        <v>307</v>
      </c>
      <c r="H25" s="202" t="s">
        <v>308</v>
      </c>
      <c r="I25" s="203">
        <v>0</v>
      </c>
      <c r="J25" s="202" t="s">
        <v>438</v>
      </c>
      <c r="K25" s="202" t="s">
        <v>439</v>
      </c>
      <c r="L25" s="203">
        <v>0</v>
      </c>
    </row>
    <row r="26" ht="15" customHeight="1" spans="1:12">
      <c r="A26" s="202" t="s">
        <v>387</v>
      </c>
      <c r="B26" s="202" t="s">
        <v>388</v>
      </c>
      <c r="C26" s="203">
        <v>59775454.58</v>
      </c>
      <c r="D26" s="202" t="s">
        <v>389</v>
      </c>
      <c r="E26" s="202" t="s">
        <v>390</v>
      </c>
      <c r="F26" s="203">
        <v>1185015.22</v>
      </c>
      <c r="G26" s="202" t="s">
        <v>313</v>
      </c>
      <c r="H26" s="202" t="s">
        <v>314</v>
      </c>
      <c r="I26" s="203">
        <v>0</v>
      </c>
      <c r="J26" s="202"/>
      <c r="K26" s="202"/>
      <c r="L26" s="211"/>
    </row>
    <row r="27" ht="15" customHeight="1" spans="1:12">
      <c r="A27" s="202" t="s">
        <v>393</v>
      </c>
      <c r="B27" s="202" t="s">
        <v>394</v>
      </c>
      <c r="C27" s="203">
        <v>0</v>
      </c>
      <c r="D27" s="202" t="s">
        <v>395</v>
      </c>
      <c r="E27" s="202" t="s">
        <v>396</v>
      </c>
      <c r="F27" s="203">
        <v>0</v>
      </c>
      <c r="G27" s="202" t="s">
        <v>319</v>
      </c>
      <c r="H27" s="202" t="s">
        <v>320</v>
      </c>
      <c r="I27" s="203">
        <v>0</v>
      </c>
      <c r="J27" s="202"/>
      <c r="K27" s="202"/>
      <c r="L27" s="211"/>
    </row>
    <row r="28" ht="15" customHeight="1" spans="1:12">
      <c r="A28" s="202" t="s">
        <v>399</v>
      </c>
      <c r="B28" s="202" t="s">
        <v>400</v>
      </c>
      <c r="C28" s="203">
        <v>0</v>
      </c>
      <c r="D28" s="202" t="s">
        <v>401</v>
      </c>
      <c r="E28" s="202" t="s">
        <v>402</v>
      </c>
      <c r="F28" s="203">
        <v>0</v>
      </c>
      <c r="G28" s="202" t="s">
        <v>325</v>
      </c>
      <c r="H28" s="202" t="s">
        <v>326</v>
      </c>
      <c r="I28" s="203">
        <v>0</v>
      </c>
      <c r="J28" s="202"/>
      <c r="K28" s="202"/>
      <c r="L28" s="211"/>
    </row>
    <row r="29" ht="15" customHeight="1" spans="1:12">
      <c r="A29" s="202" t="s">
        <v>405</v>
      </c>
      <c r="B29" s="202" t="s">
        <v>406</v>
      </c>
      <c r="C29" s="203">
        <v>0</v>
      </c>
      <c r="D29" s="202" t="s">
        <v>407</v>
      </c>
      <c r="E29" s="202" t="s">
        <v>408</v>
      </c>
      <c r="F29" s="203">
        <v>0</v>
      </c>
      <c r="G29" s="202" t="s">
        <v>331</v>
      </c>
      <c r="H29" s="202" t="s">
        <v>332</v>
      </c>
      <c r="I29" s="203">
        <v>0</v>
      </c>
      <c r="J29" s="202"/>
      <c r="K29" s="202"/>
      <c r="L29" s="211"/>
    </row>
    <row r="30" ht="15" customHeight="1" spans="1:12">
      <c r="A30" s="202" t="s">
        <v>411</v>
      </c>
      <c r="B30" s="202" t="s">
        <v>412</v>
      </c>
      <c r="C30" s="203">
        <v>0</v>
      </c>
      <c r="D30" s="202" t="s">
        <v>413</v>
      </c>
      <c r="E30" s="202" t="s">
        <v>414</v>
      </c>
      <c r="F30" s="203">
        <v>0</v>
      </c>
      <c r="G30" s="202" t="s">
        <v>337</v>
      </c>
      <c r="H30" s="202" t="s">
        <v>338</v>
      </c>
      <c r="I30" s="203">
        <v>0</v>
      </c>
      <c r="J30" s="202"/>
      <c r="K30" s="202"/>
      <c r="L30" s="211"/>
    </row>
    <row r="31" ht="15" customHeight="1" spans="1:12">
      <c r="A31" s="202" t="s">
        <v>416</v>
      </c>
      <c r="B31" s="202" t="s">
        <v>417</v>
      </c>
      <c r="C31" s="203">
        <v>0</v>
      </c>
      <c r="D31" s="202" t="s">
        <v>418</v>
      </c>
      <c r="E31" s="202" t="s">
        <v>419</v>
      </c>
      <c r="F31" s="203">
        <v>0</v>
      </c>
      <c r="G31" s="202" t="s">
        <v>343</v>
      </c>
      <c r="H31" s="202" t="s">
        <v>344</v>
      </c>
      <c r="I31" s="203">
        <v>0</v>
      </c>
      <c r="J31" s="202"/>
      <c r="K31" s="202"/>
      <c r="L31" s="211"/>
    </row>
    <row r="32" ht="15" customHeight="1" spans="1:12">
      <c r="A32" s="202" t="s">
        <v>422</v>
      </c>
      <c r="B32" s="202" t="s">
        <v>480</v>
      </c>
      <c r="C32" s="203">
        <v>45000</v>
      </c>
      <c r="D32" s="202" t="s">
        <v>424</v>
      </c>
      <c r="E32" s="202" t="s">
        <v>425</v>
      </c>
      <c r="F32" s="203">
        <v>0</v>
      </c>
      <c r="G32" s="202" t="s">
        <v>349</v>
      </c>
      <c r="H32" s="202" t="s">
        <v>350</v>
      </c>
      <c r="I32" s="203">
        <v>0</v>
      </c>
      <c r="J32" s="202"/>
      <c r="K32" s="202"/>
      <c r="L32" s="211"/>
    </row>
    <row r="33" ht="15" customHeight="1" spans="1:12">
      <c r="A33" s="202"/>
      <c r="B33" s="202"/>
      <c r="C33" s="210"/>
      <c r="D33" s="202" t="s">
        <v>428</v>
      </c>
      <c r="E33" s="202" t="s">
        <v>429</v>
      </c>
      <c r="F33" s="203">
        <v>0</v>
      </c>
      <c r="G33" s="202" t="s">
        <v>355</v>
      </c>
      <c r="H33" s="202" t="s">
        <v>356</v>
      </c>
      <c r="I33" s="203">
        <v>0</v>
      </c>
      <c r="J33" s="202"/>
      <c r="K33" s="202"/>
      <c r="L33" s="211"/>
    </row>
    <row r="34" ht="15" customHeight="1" spans="1:12">
      <c r="A34" s="202"/>
      <c r="B34" s="202"/>
      <c r="C34" s="211"/>
      <c r="D34" s="202" t="s">
        <v>432</v>
      </c>
      <c r="E34" s="202" t="s">
        <v>433</v>
      </c>
      <c r="F34" s="203">
        <v>0</v>
      </c>
      <c r="G34" s="202" t="s">
        <v>361</v>
      </c>
      <c r="H34" s="202" t="s">
        <v>362</v>
      </c>
      <c r="I34" s="203">
        <v>0</v>
      </c>
      <c r="J34" s="202"/>
      <c r="K34" s="202"/>
      <c r="L34" s="211"/>
    </row>
    <row r="35" ht="15" customHeight="1" spans="1:12">
      <c r="A35" s="202"/>
      <c r="B35" s="202"/>
      <c r="C35" s="211"/>
      <c r="D35" s="202" t="s">
        <v>436</v>
      </c>
      <c r="E35" s="202" t="s">
        <v>437</v>
      </c>
      <c r="F35" s="203">
        <v>0</v>
      </c>
      <c r="G35" s="202" t="s">
        <v>367</v>
      </c>
      <c r="H35" s="202" t="s">
        <v>368</v>
      </c>
      <c r="I35" s="203">
        <v>0</v>
      </c>
      <c r="J35" s="202"/>
      <c r="K35" s="202"/>
      <c r="L35" s="211"/>
    </row>
    <row r="36" ht="15" customHeight="1" spans="1:12">
      <c r="A36" s="202"/>
      <c r="B36" s="202"/>
      <c r="C36" s="211"/>
      <c r="D36" s="202" t="s">
        <v>440</v>
      </c>
      <c r="E36" s="202" t="s">
        <v>441</v>
      </c>
      <c r="F36" s="203">
        <v>0</v>
      </c>
      <c r="G36" s="202"/>
      <c r="H36" s="202"/>
      <c r="I36" s="210"/>
      <c r="J36" s="202"/>
      <c r="K36" s="202"/>
      <c r="L36" s="211"/>
    </row>
    <row r="37" ht="15" customHeight="1" spans="1:12">
      <c r="A37" s="202"/>
      <c r="B37" s="202"/>
      <c r="C37" s="211"/>
      <c r="D37" s="202" t="s">
        <v>442</v>
      </c>
      <c r="E37" s="202" t="s">
        <v>443</v>
      </c>
      <c r="F37" s="203">
        <v>0</v>
      </c>
      <c r="G37" s="202"/>
      <c r="H37" s="202"/>
      <c r="I37" s="211"/>
      <c r="J37" s="202"/>
      <c r="K37" s="202"/>
      <c r="L37" s="211"/>
    </row>
    <row r="38" ht="15" customHeight="1" spans="1:12">
      <c r="A38" s="202"/>
      <c r="B38" s="202"/>
      <c r="C38" s="211"/>
      <c r="D38" s="202" t="s">
        <v>444</v>
      </c>
      <c r="E38" s="202" t="s">
        <v>445</v>
      </c>
      <c r="F38" s="212">
        <v>0</v>
      </c>
      <c r="G38" s="202"/>
      <c r="H38" s="202"/>
      <c r="I38" s="211"/>
      <c r="J38" s="202"/>
      <c r="K38" s="202"/>
      <c r="L38" s="211"/>
    </row>
    <row r="39" ht="15" customHeight="1" spans="1:12">
      <c r="A39" s="202" t="s">
        <v>481</v>
      </c>
      <c r="B39" s="202"/>
      <c r="C39" s="202"/>
      <c r="D39" s="202"/>
      <c r="E39" s="202"/>
      <c r="F39" s="202"/>
      <c r="G39" s="202"/>
      <c r="H39" s="202"/>
      <c r="I39" s="202"/>
      <c r="J39" s="202"/>
      <c r="K39" s="202"/>
      <c r="L39" s="20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207" t="s">
        <v>482</v>
      </c>
    </row>
    <row r="2" ht="14.25" spans="20:20">
      <c r="T2" s="208" t="s">
        <v>483</v>
      </c>
    </row>
    <row r="3" ht="14.25" spans="1:20">
      <c r="A3" s="208" t="s">
        <v>2</v>
      </c>
      <c r="T3" s="208" t="s">
        <v>3</v>
      </c>
    </row>
    <row r="4" ht="19.5" customHeight="1" spans="1:20">
      <c r="A4" s="209" t="s">
        <v>6</v>
      </c>
      <c r="B4" s="209"/>
      <c r="C4" s="209"/>
      <c r="D4" s="209"/>
      <c r="E4" s="209" t="s">
        <v>105</v>
      </c>
      <c r="F4" s="209"/>
      <c r="G4" s="209"/>
      <c r="H4" s="209" t="s">
        <v>255</v>
      </c>
      <c r="I4" s="209"/>
      <c r="J4" s="209"/>
      <c r="K4" s="209" t="s">
        <v>256</v>
      </c>
      <c r="L4" s="209"/>
      <c r="M4" s="209"/>
      <c r="N4" s="209"/>
      <c r="O4" s="209"/>
      <c r="P4" s="209" t="s">
        <v>107</v>
      </c>
      <c r="Q4" s="209"/>
      <c r="R4" s="209"/>
      <c r="S4" s="209"/>
      <c r="T4" s="209"/>
    </row>
    <row r="5" ht="19.5" customHeight="1" spans="1:20">
      <c r="A5" s="209" t="s">
        <v>121</v>
      </c>
      <c r="B5" s="209"/>
      <c r="C5" s="209"/>
      <c r="D5" s="209" t="s">
        <v>122</v>
      </c>
      <c r="E5" s="209" t="s">
        <v>128</v>
      </c>
      <c r="F5" s="209" t="s">
        <v>257</v>
      </c>
      <c r="G5" s="209" t="s">
        <v>258</v>
      </c>
      <c r="H5" s="209" t="s">
        <v>128</v>
      </c>
      <c r="I5" s="209" t="s">
        <v>226</v>
      </c>
      <c r="J5" s="209" t="s">
        <v>227</v>
      </c>
      <c r="K5" s="209" t="s">
        <v>128</v>
      </c>
      <c r="L5" s="209" t="s">
        <v>226</v>
      </c>
      <c r="M5" s="209"/>
      <c r="N5" s="209" t="s">
        <v>226</v>
      </c>
      <c r="O5" s="209" t="s">
        <v>227</v>
      </c>
      <c r="P5" s="209" t="s">
        <v>128</v>
      </c>
      <c r="Q5" s="209" t="s">
        <v>257</v>
      </c>
      <c r="R5" s="209" t="s">
        <v>258</v>
      </c>
      <c r="S5" s="209" t="s">
        <v>258</v>
      </c>
      <c r="T5" s="209"/>
    </row>
    <row r="6" ht="19.5" customHeight="1" spans="1:20">
      <c r="A6" s="209"/>
      <c r="B6" s="209"/>
      <c r="C6" s="209"/>
      <c r="D6" s="209"/>
      <c r="E6" s="209"/>
      <c r="F6" s="209"/>
      <c r="G6" s="209" t="s">
        <v>123</v>
      </c>
      <c r="H6" s="209"/>
      <c r="I6" s="209"/>
      <c r="J6" s="209" t="s">
        <v>123</v>
      </c>
      <c r="K6" s="209"/>
      <c r="L6" s="209" t="s">
        <v>123</v>
      </c>
      <c r="M6" s="209" t="s">
        <v>260</v>
      </c>
      <c r="N6" s="209" t="s">
        <v>259</v>
      </c>
      <c r="O6" s="209" t="s">
        <v>123</v>
      </c>
      <c r="P6" s="209"/>
      <c r="Q6" s="209"/>
      <c r="R6" s="209" t="s">
        <v>123</v>
      </c>
      <c r="S6" s="209" t="s">
        <v>261</v>
      </c>
      <c r="T6" s="209" t="s">
        <v>262</v>
      </c>
    </row>
    <row r="7" ht="19.5" customHeight="1" spans="1:20">
      <c r="A7" s="209"/>
      <c r="B7" s="209"/>
      <c r="C7" s="209"/>
      <c r="D7" s="209"/>
      <c r="E7" s="209"/>
      <c r="F7" s="209"/>
      <c r="G7" s="209"/>
      <c r="H7" s="209"/>
      <c r="I7" s="209"/>
      <c r="J7" s="209"/>
      <c r="K7" s="209"/>
      <c r="L7" s="209"/>
      <c r="M7" s="209"/>
      <c r="N7" s="209"/>
      <c r="O7" s="209"/>
      <c r="P7" s="209"/>
      <c r="Q7" s="209"/>
      <c r="R7" s="209"/>
      <c r="S7" s="209"/>
      <c r="T7" s="209"/>
    </row>
    <row r="8" ht="19.5" customHeight="1" spans="1:20">
      <c r="A8" s="209" t="s">
        <v>125</v>
      </c>
      <c r="B8" s="209" t="s">
        <v>126</v>
      </c>
      <c r="C8" s="209" t="s">
        <v>127</v>
      </c>
      <c r="D8" s="209" t="s">
        <v>10</v>
      </c>
      <c r="E8" s="201" t="s">
        <v>11</v>
      </c>
      <c r="F8" s="201" t="s">
        <v>12</v>
      </c>
      <c r="G8" s="201" t="s">
        <v>20</v>
      </c>
      <c r="H8" s="201" t="s">
        <v>24</v>
      </c>
      <c r="I8" s="201" t="s">
        <v>28</v>
      </c>
      <c r="J8" s="201" t="s">
        <v>32</v>
      </c>
      <c r="K8" s="201" t="s">
        <v>36</v>
      </c>
      <c r="L8" s="201" t="s">
        <v>40</v>
      </c>
      <c r="M8" s="201" t="s">
        <v>43</v>
      </c>
      <c r="N8" s="201" t="s">
        <v>46</v>
      </c>
      <c r="O8" s="201" t="s">
        <v>49</v>
      </c>
      <c r="P8" s="201" t="s">
        <v>52</v>
      </c>
      <c r="Q8" s="201" t="s">
        <v>55</v>
      </c>
      <c r="R8" s="201" t="s">
        <v>58</v>
      </c>
      <c r="S8" s="201" t="s">
        <v>61</v>
      </c>
      <c r="T8" s="201" t="s">
        <v>64</v>
      </c>
    </row>
    <row r="9" ht="19.5" customHeight="1" spans="1:20">
      <c r="A9" s="209"/>
      <c r="B9" s="209"/>
      <c r="C9" s="209"/>
      <c r="D9" s="209" t="s">
        <v>128</v>
      </c>
      <c r="E9" s="203">
        <v>2762.89</v>
      </c>
      <c r="F9" s="203">
        <v>0</v>
      </c>
      <c r="G9" s="203">
        <v>2762.89</v>
      </c>
      <c r="H9" s="203">
        <v>1510000</v>
      </c>
      <c r="I9" s="203">
        <v>0</v>
      </c>
      <c r="J9" s="203">
        <v>1510000</v>
      </c>
      <c r="K9" s="203">
        <v>1512762.89</v>
      </c>
      <c r="L9" s="203">
        <v>0</v>
      </c>
      <c r="M9" s="203">
        <v>0</v>
      </c>
      <c r="N9" s="203">
        <v>0</v>
      </c>
      <c r="O9" s="203">
        <v>1512762.89</v>
      </c>
      <c r="P9" s="203">
        <v>0</v>
      </c>
      <c r="Q9" s="203">
        <v>0</v>
      </c>
      <c r="R9" s="203">
        <v>0</v>
      </c>
      <c r="S9" s="203">
        <v>0</v>
      </c>
      <c r="T9" s="203">
        <v>0</v>
      </c>
    </row>
    <row r="10" ht="19.5" customHeight="1" spans="1:20">
      <c r="A10" s="202" t="s">
        <v>217</v>
      </c>
      <c r="B10" s="202"/>
      <c r="C10" s="202"/>
      <c r="D10" s="202" t="s">
        <v>218</v>
      </c>
      <c r="E10" s="203">
        <v>2762.89</v>
      </c>
      <c r="F10" s="203">
        <v>0</v>
      </c>
      <c r="G10" s="203">
        <v>2762.89</v>
      </c>
      <c r="H10" s="203">
        <v>1510000</v>
      </c>
      <c r="I10" s="203">
        <v>0</v>
      </c>
      <c r="J10" s="203">
        <v>1510000</v>
      </c>
      <c r="K10" s="203">
        <v>1512762.89</v>
      </c>
      <c r="L10" s="203">
        <v>0</v>
      </c>
      <c r="M10" s="203">
        <v>0</v>
      </c>
      <c r="N10" s="203">
        <v>0</v>
      </c>
      <c r="O10" s="203">
        <v>1512762.89</v>
      </c>
      <c r="P10" s="203">
        <v>0</v>
      </c>
      <c r="Q10" s="203">
        <v>0</v>
      </c>
      <c r="R10" s="203">
        <v>0</v>
      </c>
      <c r="S10" s="203">
        <v>0</v>
      </c>
      <c r="T10" s="203">
        <v>0</v>
      </c>
    </row>
    <row r="11" ht="19.5" customHeight="1" spans="1:20">
      <c r="A11" s="202" t="s">
        <v>219</v>
      </c>
      <c r="B11" s="202"/>
      <c r="C11" s="202"/>
      <c r="D11" s="202" t="s">
        <v>220</v>
      </c>
      <c r="E11" s="203">
        <v>2762.89</v>
      </c>
      <c r="F11" s="203">
        <v>0</v>
      </c>
      <c r="G11" s="203">
        <v>2762.89</v>
      </c>
      <c r="H11" s="203">
        <v>1510000</v>
      </c>
      <c r="I11" s="203">
        <v>0</v>
      </c>
      <c r="J11" s="203">
        <v>1510000</v>
      </c>
      <c r="K11" s="203">
        <v>1512762.89</v>
      </c>
      <c r="L11" s="203">
        <v>0</v>
      </c>
      <c r="M11" s="203">
        <v>0</v>
      </c>
      <c r="N11" s="203">
        <v>0</v>
      </c>
      <c r="O11" s="203">
        <v>1512762.89</v>
      </c>
      <c r="P11" s="203">
        <v>0</v>
      </c>
      <c r="Q11" s="203">
        <v>0</v>
      </c>
      <c r="R11" s="203">
        <v>0</v>
      </c>
      <c r="S11" s="203">
        <v>0</v>
      </c>
      <c r="T11" s="203">
        <v>0</v>
      </c>
    </row>
    <row r="12" ht="19.5" customHeight="1" spans="1:20">
      <c r="A12" s="202" t="s">
        <v>221</v>
      </c>
      <c r="B12" s="202"/>
      <c r="C12" s="202"/>
      <c r="D12" s="202" t="s">
        <v>222</v>
      </c>
      <c r="E12" s="203">
        <v>2762.89</v>
      </c>
      <c r="F12" s="203">
        <v>0</v>
      </c>
      <c r="G12" s="203">
        <v>2762.89</v>
      </c>
      <c r="H12" s="203">
        <v>1510000</v>
      </c>
      <c r="I12" s="203">
        <v>0</v>
      </c>
      <c r="J12" s="203">
        <v>1510000</v>
      </c>
      <c r="K12" s="203">
        <v>1512762.89</v>
      </c>
      <c r="L12" s="203">
        <v>0</v>
      </c>
      <c r="M12" s="203">
        <v>0</v>
      </c>
      <c r="N12" s="203">
        <v>0</v>
      </c>
      <c r="O12" s="203">
        <v>1512762.89</v>
      </c>
      <c r="P12" s="203">
        <v>0</v>
      </c>
      <c r="Q12" s="203">
        <v>0</v>
      </c>
      <c r="R12" s="203">
        <v>0</v>
      </c>
      <c r="S12" s="203">
        <v>0</v>
      </c>
      <c r="T12" s="203">
        <v>0</v>
      </c>
    </row>
    <row r="13" ht="19.5" customHeight="1" spans="1:20">
      <c r="A13" s="202" t="s">
        <v>484</v>
      </c>
      <c r="B13" s="202"/>
      <c r="C13" s="202"/>
      <c r="D13" s="202"/>
      <c r="E13" s="202"/>
      <c r="F13" s="202"/>
      <c r="G13" s="202"/>
      <c r="H13" s="202"/>
      <c r="I13" s="202"/>
      <c r="J13" s="202"/>
      <c r="K13" s="202"/>
      <c r="L13" s="202"/>
      <c r="M13" s="202"/>
      <c r="N13" s="202"/>
      <c r="O13" s="202"/>
      <c r="P13" s="202"/>
      <c r="Q13" s="202"/>
      <c r="R13" s="202"/>
      <c r="S13" s="202"/>
      <c r="T13" s="202"/>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207" t="s">
        <v>485</v>
      </c>
    </row>
    <row r="2" ht="14.25" spans="12:12">
      <c r="L2" s="208" t="s">
        <v>486</v>
      </c>
    </row>
    <row r="3" ht="14.25" spans="1:12">
      <c r="A3" s="208" t="s">
        <v>2</v>
      </c>
      <c r="L3" s="208" t="s">
        <v>3</v>
      </c>
    </row>
    <row r="4" ht="19.5" customHeight="1" spans="1:12">
      <c r="A4" s="209" t="s">
        <v>6</v>
      </c>
      <c r="B4" s="209"/>
      <c r="C4" s="209"/>
      <c r="D4" s="209"/>
      <c r="E4" s="209" t="s">
        <v>105</v>
      </c>
      <c r="F4" s="209"/>
      <c r="G4" s="209"/>
      <c r="H4" s="209" t="s">
        <v>255</v>
      </c>
      <c r="I4" s="209" t="s">
        <v>256</v>
      </c>
      <c r="J4" s="209" t="s">
        <v>107</v>
      </c>
      <c r="K4" s="209"/>
      <c r="L4" s="209"/>
    </row>
    <row r="5" ht="19.5" customHeight="1" spans="1:12">
      <c r="A5" s="209" t="s">
        <v>121</v>
      </c>
      <c r="B5" s="209"/>
      <c r="C5" s="209"/>
      <c r="D5" s="209" t="s">
        <v>122</v>
      </c>
      <c r="E5" s="209" t="s">
        <v>128</v>
      </c>
      <c r="F5" s="209" t="s">
        <v>487</v>
      </c>
      <c r="G5" s="209" t="s">
        <v>488</v>
      </c>
      <c r="H5" s="209"/>
      <c r="I5" s="209"/>
      <c r="J5" s="209" t="s">
        <v>128</v>
      </c>
      <c r="K5" s="209" t="s">
        <v>487</v>
      </c>
      <c r="L5" s="201" t="s">
        <v>488</v>
      </c>
    </row>
    <row r="6" ht="19.5" customHeight="1" spans="1:12">
      <c r="A6" s="209"/>
      <c r="B6" s="209"/>
      <c r="C6" s="209"/>
      <c r="D6" s="209"/>
      <c r="E6" s="209"/>
      <c r="F6" s="209"/>
      <c r="G6" s="209"/>
      <c r="H6" s="209"/>
      <c r="I6" s="209"/>
      <c r="J6" s="209"/>
      <c r="K6" s="209"/>
      <c r="L6" s="201" t="s">
        <v>261</v>
      </c>
    </row>
    <row r="7" ht="19.5" customHeight="1" spans="1:12">
      <c r="A7" s="209"/>
      <c r="B7" s="209"/>
      <c r="C7" s="209"/>
      <c r="D7" s="209"/>
      <c r="E7" s="209"/>
      <c r="F7" s="209"/>
      <c r="G7" s="209"/>
      <c r="H7" s="209"/>
      <c r="I7" s="209"/>
      <c r="J7" s="209"/>
      <c r="K7" s="209"/>
      <c r="L7" s="201"/>
    </row>
    <row r="8" ht="19.5" customHeight="1" spans="1:12">
      <c r="A8" s="209" t="s">
        <v>125</v>
      </c>
      <c r="B8" s="209" t="s">
        <v>126</v>
      </c>
      <c r="C8" s="209" t="s">
        <v>127</v>
      </c>
      <c r="D8" s="209" t="s">
        <v>10</v>
      </c>
      <c r="E8" s="201" t="s">
        <v>11</v>
      </c>
      <c r="F8" s="201" t="s">
        <v>12</v>
      </c>
      <c r="G8" s="201" t="s">
        <v>20</v>
      </c>
      <c r="H8" s="201" t="s">
        <v>24</v>
      </c>
      <c r="I8" s="201" t="s">
        <v>28</v>
      </c>
      <c r="J8" s="201" t="s">
        <v>32</v>
      </c>
      <c r="K8" s="201" t="s">
        <v>36</v>
      </c>
      <c r="L8" s="201" t="s">
        <v>40</v>
      </c>
    </row>
    <row r="9" ht="19.5" customHeight="1" spans="1:12">
      <c r="A9" s="209"/>
      <c r="B9" s="209"/>
      <c r="C9" s="209"/>
      <c r="D9" s="209" t="s">
        <v>128</v>
      </c>
      <c r="E9" s="203">
        <v>0</v>
      </c>
      <c r="F9" s="203">
        <v>0</v>
      </c>
      <c r="G9" s="203">
        <v>0</v>
      </c>
      <c r="H9" s="203">
        <v>0</v>
      </c>
      <c r="I9" s="203">
        <v>0</v>
      </c>
      <c r="J9" s="203">
        <v>0</v>
      </c>
      <c r="K9" s="203">
        <v>0</v>
      </c>
      <c r="L9" s="203">
        <v>0</v>
      </c>
    </row>
    <row r="10" ht="19.5" customHeight="1" spans="1:12">
      <c r="A10" s="202"/>
      <c r="B10" s="202"/>
      <c r="C10" s="202"/>
      <c r="D10" s="202"/>
      <c r="E10" s="203"/>
      <c r="F10" s="203"/>
      <c r="G10" s="203"/>
      <c r="H10" s="203"/>
      <c r="I10" s="203"/>
      <c r="J10" s="203"/>
      <c r="K10" s="203"/>
      <c r="L10" s="203"/>
    </row>
    <row r="11" ht="19.5" customHeight="1" spans="1:12">
      <c r="A11" s="202" t="s">
        <v>489</v>
      </c>
      <c r="B11" s="202"/>
      <c r="C11" s="202"/>
      <c r="D11" s="202"/>
      <c r="E11" s="202"/>
      <c r="F11" s="202"/>
      <c r="G11" s="202"/>
      <c r="H11" s="202"/>
      <c r="I11" s="202"/>
      <c r="J11" s="202"/>
      <c r="K11" s="202"/>
      <c r="L11" s="20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GK13 部门整体支出绩效自评表</vt:lpstr>
      <vt:lpstr>GK13 项目支出绩效自评表-1</vt:lpstr>
      <vt:lpstr>GK13 项目支出绩效自评表-2</vt:lpstr>
      <vt:lpstr>GK13 项目支出绩效自评表-3</vt:lpstr>
      <vt:lpstr>GK13 项目支出绩效自评表-4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2025-08-19T07:44:00Z</dcterms:created>
  <dcterms:modified xsi:type="dcterms:W3CDTF">2025-10-23T02:59:03Z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C4D5776776914F35AB725652CE85652C</vt:lpwstr>
  </property>
  <property fmtid="{D5CDD505-2E9C-101B-9397-08002B2CF9AE}" pid="3" name="KSOProductBuildVer">
    <vt:lpwstr>2052-11.8.2.12089</vt:lpwstr>
  </property>
</Properties>
</file>