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3200"/>
  </bookViews>
  <sheets>
    <sheet name="GK13部门整体支出绩效自评情况表" sheetId="13" r:id="rId1"/>
    <sheet name="GK14部门整体支出绩效自评表" sheetId="14" r:id="rId2"/>
    <sheet name="GK15-1项目支出绩效自评表" sheetId="15" r:id="rId3"/>
    <sheet name="GK15-2项目支出绩效自评表" sheetId="19" r:id="rId4"/>
    <sheet name="GK15-3项目支出绩效自评表" sheetId="20" r:id="rId5"/>
    <sheet name="GK15-4项目支出绩效自评表" sheetId="21" r:id="rId6"/>
  </sheets>
  <calcPr calcId="144525"/>
</workbook>
</file>

<file path=xl/sharedStrings.xml><?xml version="1.0" encoding="utf-8"?>
<sst xmlns="http://schemas.openxmlformats.org/spreadsheetml/2006/main" count="513" uniqueCount="213">
  <si>
    <t>2024年度部门整体支出绩效自评情况</t>
  </si>
  <si>
    <t>编制单位：宜良县林业和草原局</t>
  </si>
  <si>
    <t>公开13表</t>
  </si>
  <si>
    <t>一、部门基本情况</t>
  </si>
  <si>
    <t>（一）部门概况</t>
  </si>
  <si>
    <t>宜良县林业和草原局是宜良县人民政府工作部门，共6个机关科室,所属单位4个，分别是：宜良县林业和草原局(本级)、宜良县国有禄丰村林、宜良县国有花园林场、宜良县国有阳宗海林场。2024年末编制内实有人员147人。包括财政拨款开支经费的：公务员14人，参照公务员法管理人员0人，事业管理人员和专业技术人员96人，机关和事业工人37人</t>
  </si>
  <si>
    <t>（二）部门绩效目标的设立情况</t>
  </si>
  <si>
    <t xml:space="preserve">设立两个一级指标，分别产出目标和效益目标（预期实现的效益）；八个二级指标，即：数量指标、质量指标、时效指标、成本指标、社会效益指标、生态效益指标、经济效益指标、社会公众或服务对象满意度指标。 </t>
  </si>
  <si>
    <t>（三）部门整体收支情况</t>
  </si>
  <si>
    <t>1.收入决算情况：宜良县林业和草原局（本级）2024年度收入合计59336770.56元。其中：财政拨款收入57347241.98元，占总收入的96.65%；其他收入1989528.58元，占总收入的3.35%。
2.支出决算情况：宜良县林业和草原局2024年度支出合计58557698.18元。其中：基本支出28270314.03元，占总支出的48.28％；项目支出30287384.15元，占总支出的51.72％；</t>
  </si>
  <si>
    <t>（四）部门预算管理制度建设情况</t>
  </si>
  <si>
    <t>严格按照《政府会计制度》、《行政事业单位财务规则》、《中华人民共和国预算法》进行财务管理，组织财务人员认真对年终财务进行决算，并对财务决算进行编报、审核，经对2023年部门决算报表审核，结果是完全符合2023年部门财务决算要求。</t>
  </si>
  <si>
    <t>（五）严控“三公经费”支出情况</t>
  </si>
  <si>
    <t>宜良县林业和草原局2024年度一般公共预算财政拨款“三公”经费支出年初预算为336960.00元，支出决算为174945.82元，完成年初预算的51.92%。其中：公务用车运行维护费支出年初预算为288000.00元，决算为166783.82元，完成年初预算的57.91%；公务接待费支出年初预算为14080.00元，决算为8162.00元，完成年初预算的57.97%。2024年度一般公共预算财政拨款“三公”经费支出决算数比上年增加5341.58元，增长3.15%。其中：公务用车运行维护费支出决算增加16013.58元，增长10.62%；公务接待费支出决算减少10672.00元，下降下降56.66%。2024年度一般公共预算财政拨款“三公”经费支出决算增加的主要原因是森林防火及项目增加，故“三公”经费支出较上年增加。</t>
  </si>
  <si>
    <t>二、绩效自评工作情况</t>
  </si>
  <si>
    <t>（一）绩效自评的目的</t>
  </si>
  <si>
    <t>通过收集部门（单位）基本情况、预算制定与明细、部门中长期规划目标及组织架构等信息，分析部门（单位）资源配置的合理性及中长期规划目标完成与履职情况，总结经验做法，找出预算绩效管理中的薄弱环节，提出改进建议，提高财政资金的使用效益。</t>
  </si>
  <si>
    <t>（二）自评组织过程</t>
  </si>
  <si>
    <t>1.前期准备</t>
  </si>
  <si>
    <t>1.成立2024年度部门整体支出及项目支出绩效评价工作领导小组，并制定宜良县林业和草原局部门整体支出绩效报告通知下发至各项目管理单位。</t>
  </si>
  <si>
    <t>2.组织实施</t>
  </si>
  <si>
    <t>由项目管理单位认真组织项目实施单位开展项目绩效评价工作。组织项目管理单位通过对部门整体支出和项目支出的数据进行分析并撰写绩效自评报告；</t>
  </si>
  <si>
    <t>三、评价情况分析及综合评价结论</t>
  </si>
  <si>
    <t>通过开展《部门整体支出指标评分表》和《项目支出指标评分表》进行自评打分，自评结果都在99分以上，为优秀等次。</t>
  </si>
  <si>
    <t>四、存在的问题和整改情况</t>
  </si>
  <si>
    <t>1.森林资源管理困难、农业项目备案难、未批先建时有发生、执法监管难度较大；2.新经济形式对苗木产业冲击巨大;3.因财政困难，经费保障不足，经营发展问题突出。</t>
  </si>
  <si>
    <t>五、绩效自评结果应用</t>
  </si>
  <si>
    <t>通过开展绩效自评，对自评结果达良好、优秀的的列入年终工作目标考核加分。</t>
  </si>
  <si>
    <t>六、主要经验及做法</t>
  </si>
  <si>
    <t>严格执行《预算法》，严格执行经费预算和部门年度财务收支计划，按照新《政府会计制度》完成了新旧会计制度数据衔接。本着“先工资、后重点、保运转”的支出顺序，合理调度财政资金，做好单位内控制度的建设、不断规范内控体系，严格各项管理制度。组织单位有关人员积极编报，并通过相关审核模板进行审核。</t>
  </si>
  <si>
    <t>七、其他需说明的情况</t>
  </si>
  <si>
    <t>无</t>
  </si>
  <si>
    <t>备注：涉密部门和涉密信息按保密规定不公开。</t>
  </si>
  <si>
    <t>2024年度部门整体支出绩效自评表</t>
  </si>
  <si>
    <t>公开14表     金额单位：元</t>
  </si>
  <si>
    <t>部门名称</t>
  </si>
  <si>
    <t>宜良县林业和草原局</t>
  </si>
  <si>
    <t>内容</t>
  </si>
  <si>
    <t>说明</t>
  </si>
  <si>
    <t>部门总体目标</t>
  </si>
  <si>
    <t>部门职责</t>
  </si>
  <si>
    <t>负责林业和草原及其生态保护修复的监督管理,组织林业和草原生态保护修复和造林绿化工作;负责森林资源的监督管理,负责县级公益林审核、报批，组织实施县级公益林划定，指导公益林管理工作,负责天然林保护有关工作;负责陆生野生动物资源动态监测、评价和监督管理;以及陆生野生动物栖息地调查、管理;负责监督管理各类自然保护地。按要求拟订各类自然保护地规划和有关标准;负责推进林业和草原改革、产业发展及科技教育相关工作;负责指导国有林场基本建设和发展，组织林木种子、草种种质资源普查，组织建立种质资源库，负责良种选育推广，管理林木种苗、草种生产经营行为，监管林木种苗、草种质量;负责落实综合防灾减灾规划有关要求，组织编制森林和草原火灾防治规划和防护标准并指导实施，指导开展防火巡护、火源管理、防火设施建设等工作;负责监督管理林业和草原资金和国有资产，提出林业和草原预算内投资、国家、省、市财政性资金安排建议，按县政府规定的权限，审批、核准规划内和年度计划内固定资产投资项目。负责林业和草原经济运行分析;承办县委、县政府及上级林业主管部门交办的其他事项。</t>
  </si>
  <si>
    <t>总体绩效目标</t>
  </si>
  <si>
    <t>1.村庄绿化、森林抚育、培育。2.森林生态林、天然商品林保存。3.森林火灾防控、综合保险。4.森林病虫害防治、林分修复。5.森林乡村、产业示范基地。6.森林覆盖、林地保有、森林资源管理。7.行政审批和公共服务事务。</t>
  </si>
  <si>
    <t>一、部门年度目标</t>
  </si>
  <si>
    <t>财年</t>
  </si>
  <si>
    <t>目标</t>
  </si>
  <si>
    <t>实际完成情况</t>
  </si>
  <si>
    <t>2024</t>
  </si>
  <si>
    <t>完成</t>
  </si>
  <si>
    <t>2025</t>
  </si>
  <si>
    <t>---</t>
  </si>
  <si>
    <t>2026</t>
  </si>
  <si>
    <t>1.村庄绿化、森林抚育、培育。2.森林生态林、天然商品林保存。3.森林火灾防控、综合保险。4.森林病虫害防治、林分修复。5.森林乡村、产业示范基地。6.森林覆盖、林地保有、森林资源管理。8.行政审批和公共服务事务。</t>
  </si>
  <si>
    <t>：</t>
  </si>
  <si>
    <t>任务名称</t>
  </si>
  <si>
    <t>项目级次</t>
  </si>
  <si>
    <t>主要内容</t>
  </si>
  <si>
    <t>批复金额（元）</t>
  </si>
  <si>
    <t>实际支出金额
（元）</t>
  </si>
  <si>
    <t>预算执行率</t>
  </si>
  <si>
    <t>预算执行偏低原因及改进措施</t>
  </si>
  <si>
    <t>总额</t>
  </si>
  <si>
    <t>财政拨款</t>
  </si>
  <si>
    <t>其他资金</t>
  </si>
  <si>
    <t>工资福利支出（人员支出）</t>
  </si>
  <si>
    <t>人员工资、社会保障</t>
  </si>
  <si>
    <t>商品服务支出（日常公用经费支出）</t>
  </si>
  <si>
    <t>办公、接待、车辆维护等</t>
  </si>
  <si>
    <t>项目支出</t>
  </si>
  <si>
    <t>科技转化与推广服务、林业和草原森林资源培育、森林资源管理、森林生态效益补偿、林业草原防灾减灾等</t>
  </si>
  <si>
    <t>合计</t>
  </si>
  <si>
    <t>三、部门整体支出绩效指标</t>
  </si>
  <si>
    <t>一级指标</t>
  </si>
  <si>
    <t>二级指标</t>
  </si>
  <si>
    <t>三级指标</t>
  </si>
  <si>
    <t>指标性质</t>
  </si>
  <si>
    <t>指标值</t>
  </si>
  <si>
    <t>度量单位</t>
  </si>
  <si>
    <t>实际完成值</t>
  </si>
  <si>
    <t>偏差原因分析及改进措施</t>
  </si>
  <si>
    <t>产出指标</t>
  </si>
  <si>
    <t>质量指标</t>
  </si>
  <si>
    <t>造林成活率</t>
  </si>
  <si>
    <t>≥</t>
  </si>
  <si>
    <t>90%</t>
  </si>
  <si>
    <t>%</t>
  </si>
  <si>
    <t>森林生态效益补偿率</t>
  </si>
  <si>
    <t>数量指标</t>
  </si>
  <si>
    <t>森林抚育面积</t>
  </si>
  <si>
    <t>天然商品林保存面积</t>
  </si>
  <si>
    <t>时效指标</t>
  </si>
  <si>
    <t>年未在职职工44人</t>
  </si>
  <si>
    <t>造林任务完成时效</t>
  </si>
  <si>
    <t>=</t>
  </si>
  <si>
    <t>成本指标</t>
  </si>
  <si>
    <t>退耕还林、森林生态效益拨付时效</t>
  </si>
  <si>
    <t>在职职工工资发放时效</t>
  </si>
  <si>
    <t>效益指标</t>
  </si>
  <si>
    <t>经济效益
指标</t>
  </si>
  <si>
    <t>森林保存面积</t>
  </si>
  <si>
    <t>森林覆盖率</t>
  </si>
  <si>
    <t>社会效益
指标</t>
  </si>
  <si>
    <t>造林、森林抚育、生态林补助标准</t>
  </si>
  <si>
    <t>增加职工收入</t>
  </si>
  <si>
    <t>生态效益
指标</t>
  </si>
  <si>
    <t>增加林业总产值</t>
  </si>
  <si>
    <t>增加林农补助收入</t>
  </si>
  <si>
    <t>满意度指标</t>
  </si>
  <si>
    <t>服务对象满意度指标等</t>
  </si>
  <si>
    <t>生态环境改善满意度</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</si>
  <si>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</si>
  <si>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</si>
  <si>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</si>
  <si>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</si>
  <si>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</si>
  <si>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2024年度项目支出绩效自评表</t>
  </si>
  <si>
    <t xml:space="preserve">      公开15-1表     金额单位：元</t>
  </si>
  <si>
    <t>项目名称</t>
  </si>
  <si>
    <t>节能环保项目支出</t>
  </si>
  <si>
    <t>主管部门</t>
  </si>
  <si>
    <t>实施单位</t>
  </si>
  <si>
    <t>宜良县林业和草原局（本级）</t>
  </si>
  <si>
    <t>项目资金
（元）</t>
  </si>
  <si>
    <t>年初预算数</t>
  </si>
  <si>
    <t>全年预算数</t>
  </si>
  <si>
    <t>全年执行数</t>
  </si>
  <si>
    <t>分值</t>
  </si>
  <si>
    <t>执行率</t>
  </si>
  <si>
    <t>得分</t>
  </si>
  <si>
    <t>年度资金总额</t>
  </si>
  <si>
    <t>其中：当年财政
       拨款</t>
  </si>
  <si>
    <t xml:space="preserve">      上年结转
        资金</t>
  </si>
  <si>
    <t xml:space="preserve">      其他资金</t>
  </si>
  <si>
    <t>—</t>
  </si>
  <si>
    <t>年度
总体
目标</t>
  </si>
  <si>
    <t>预期目标</t>
  </si>
  <si>
    <t>2024年退耕还林还草补助兑付</t>
  </si>
  <si>
    <t>2022年退耕还林还草补助兑付</t>
  </si>
  <si>
    <t>90</t>
  </si>
  <si>
    <t>退耕还林、拨付时效</t>
  </si>
  <si>
    <t>林业总产值</t>
  </si>
  <si>
    <t>林农补助收入</t>
  </si>
  <si>
    <t>总分</t>
  </si>
  <si>
    <t xml:space="preserve">总分值 </t>
  </si>
  <si>
    <t>总得分</t>
  </si>
  <si>
    <t>自评得分</t>
  </si>
  <si>
    <t>优</t>
  </si>
  <si>
    <t xml:space="preserve">
</t>
  </si>
  <si>
    <t>编制单位：宜良县林业和草原局（本级）</t>
  </si>
  <si>
    <t xml:space="preserve">      公开15-2表     金额单位：元</t>
  </si>
  <si>
    <t>2024年林业和草原项目支出</t>
  </si>
  <si>
    <t>95%</t>
  </si>
  <si>
    <t>年未在职职工42人</t>
  </si>
  <si>
    <t xml:space="preserve">      公开15-3表     金额单位：元</t>
  </si>
  <si>
    <t>农业保险保费项目支出</t>
  </si>
  <si>
    <t>森林火灾保险支出</t>
  </si>
  <si>
    <t>保费补贴支付率</t>
  </si>
  <si>
    <t>森林火灾保险结案率</t>
  </si>
  <si>
    <t>公益林火灾保险参保率</t>
  </si>
  <si>
    <t>商品林火灾保险参保率</t>
  </si>
  <si>
    <t>风险保障总额</t>
  </si>
  <si>
    <t>2023年</t>
  </si>
  <si>
    <t>森林火灾受害率</t>
  </si>
  <si>
    <t>≤</t>
  </si>
  <si>
    <t>群众，职工满意度</t>
  </si>
  <si>
    <t>公开15-4表</t>
  </si>
  <si>
    <t>金额单位：元</t>
  </si>
  <si>
    <t>2024年中央财政衔接推进乡村振兴项目</t>
  </si>
  <si>
    <t>实施</t>
  </si>
  <si>
    <t>宜良县国有花园林场</t>
  </si>
  <si>
    <t>单位</t>
  </si>
  <si>
    <t>项目资金</t>
  </si>
  <si>
    <t>年初</t>
  </si>
  <si>
    <t>全年</t>
  </si>
  <si>
    <t>预算数</t>
  </si>
  <si>
    <t>执行数</t>
  </si>
  <si>
    <t>其中：</t>
  </si>
  <si>
    <t>当年财政拨款</t>
  </si>
  <si>
    <t>上年结转资金</t>
  </si>
  <si>
    <t xml:space="preserve"> 非财政拨款</t>
  </si>
  <si>
    <t>年度总体目标</t>
  </si>
  <si>
    <t xml:space="preserve"> 按期按质按量完成全部项目</t>
  </si>
  <si>
    <t>已完成</t>
  </si>
  <si>
    <t>绩效指标</t>
  </si>
  <si>
    <t>年度指标值</t>
  </si>
  <si>
    <t>指标完成情况</t>
  </si>
  <si>
    <t>三级</t>
  </si>
  <si>
    <t>度量</t>
  </si>
  <si>
    <t>实际</t>
  </si>
  <si>
    <t>指标</t>
  </si>
  <si>
    <t>完成值</t>
  </si>
  <si>
    <t>项目金额</t>
  </si>
  <si>
    <t>元</t>
  </si>
  <si>
    <t>部门各项目验收合格率</t>
  </si>
  <si>
    <t>达到相关要求</t>
  </si>
  <si>
    <t>任务完成时间</t>
  </si>
  <si>
    <t>2024年12月31日前</t>
  </si>
  <si>
    <t>预算控制数</t>
  </si>
  <si>
    <t>经济效益指标</t>
  </si>
  <si>
    <t>保障项目按质按量完成</t>
  </si>
  <si>
    <t>社会效益指标</t>
  </si>
  <si>
    <t>实现预算资金最大化利用</t>
  </si>
  <si>
    <t>得到提升</t>
  </si>
  <si>
    <t>项目资金使用更加合法、合规、合理</t>
  </si>
  <si>
    <t>生态效益指标</t>
  </si>
  <si>
    <t>通过财政资金投入推动乡村振兴。</t>
  </si>
  <si>
    <t>可持续影响指标</t>
  </si>
  <si>
    <t>使财政管理更加科学化、精细化</t>
  </si>
  <si>
    <t>得到持续发展</t>
  </si>
  <si>
    <t>年度工作得到县委、县政府和上级部门的肯定、社会的好评和关注</t>
  </si>
  <si>
    <t>其他需要说明的事项</t>
  </si>
  <si>
    <t>我部门2024年度无其他需说明事项</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</si>
</sst>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0.00_ "/>
    <numFmt numFmtId="178" formatCode="0.00_);[Red]\(0.00\)"/>
    <numFmt numFmtId="179" formatCode="#,##0.00_ "/>
  </numFmts>
  <fonts count="42">
    <font>
      <sz val="11"/>
      <color indexed="8"/>
      <name val="宋体"/>
      <charset val="134"/>
      <scheme val="minor"/>
    </font>
    <font>
      <sz val="19"/>
      <color theme="1"/>
      <name val="方正小标宋简体"/>
      <charset val="134"/>
    </font>
    <font>
      <sz val="10.5"/>
      <color rgb="FF000000"/>
      <name val="仿宋"/>
      <charset val="134"/>
    </font>
    <font>
      <sz val="10"/>
      <name val="宋体"/>
      <charset val="134"/>
    </font>
    <font>
      <sz val="10"/>
      <color indexed="8"/>
      <name val="宋体"/>
      <charset val="134"/>
      <scheme val="minor"/>
    </font>
    <font>
      <b/>
      <sz val="10"/>
      <color rgb="FF000000"/>
      <name val="宋体"/>
      <charset val="134"/>
    </font>
    <font>
      <sz val="10"/>
      <color rgb="FF000000"/>
      <name val="宋体"/>
      <charset val="134"/>
    </font>
    <font>
      <sz val="10"/>
      <color theme="1"/>
      <name val="仿宋"/>
      <charset val="134"/>
    </font>
    <font>
      <b/>
      <sz val="18"/>
      <color rgb="FF000000"/>
      <name val="宋体"/>
      <charset val="134"/>
    </font>
    <font>
      <sz val="12"/>
      <color rgb="FF000000"/>
      <name val="宋体"/>
      <charset val="134"/>
    </font>
    <font>
      <sz val="8"/>
      <color rgb="FF000000"/>
      <name val="宋体"/>
      <charset val="134"/>
    </font>
    <font>
      <b/>
      <sz val="10"/>
      <color rgb="FF000000"/>
      <name val="Arial"/>
      <charset val="134"/>
    </font>
    <font>
      <sz val="10"/>
      <color rgb="FF000000"/>
      <name val="仿宋"/>
      <charset val="134"/>
    </font>
    <font>
      <sz val="12"/>
      <color rgb="FF000000"/>
      <name val="仿宋"/>
      <charset val="134"/>
    </font>
    <font>
      <sz val="8"/>
      <color rgb="FF000000"/>
      <name val="仿宋"/>
      <charset val="134"/>
    </font>
    <font>
      <sz val="11"/>
      <color rgb="FF000000"/>
      <name val="宋体"/>
      <charset val="134"/>
    </font>
    <font>
      <sz val="9"/>
      <color rgb="FF000000"/>
      <name val="仿宋"/>
      <charset val="134"/>
    </font>
    <font>
      <sz val="9"/>
      <color rgb="FF000000"/>
      <name val="宋体"/>
      <charset val="134"/>
    </font>
    <font>
      <b/>
      <sz val="12"/>
      <color rgb="FF000000"/>
      <name val="宋体"/>
      <charset val="134"/>
    </font>
    <font>
      <b/>
      <sz val="11"/>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1"/>
      <color indexed="8"/>
      <name val="宋体"/>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43">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top style="medium">
        <color rgb="FF000000"/>
      </top>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top/>
      <bottom style="medium">
        <color rgb="FF000000"/>
      </bottom>
      <diagonal/>
    </border>
    <border>
      <left/>
      <right style="medium">
        <color auto="1"/>
      </right>
      <top/>
      <bottom style="medium">
        <color rgb="FF000000"/>
      </bottom>
      <diagonal/>
    </border>
    <border>
      <left/>
      <right style="medium">
        <color rgb="FF000000"/>
      </right>
      <top/>
      <bottom style="medium">
        <color auto="1"/>
      </bottom>
      <diagonal/>
    </border>
    <border>
      <left style="medium">
        <color rgb="FF000000"/>
      </left>
      <right style="medium">
        <color auto="1"/>
      </right>
      <top style="medium">
        <color rgb="FF000000"/>
      </top>
      <bottom style="medium">
        <color auto="1"/>
      </bottom>
      <diagonal/>
    </border>
    <border>
      <left style="medium">
        <color rgb="FF000000"/>
      </left>
      <right style="medium">
        <color auto="1"/>
      </right>
      <top style="medium">
        <color auto="1"/>
      </top>
      <bottom style="medium">
        <color auto="1"/>
      </bottom>
      <diagonal/>
    </border>
    <border>
      <left style="medium">
        <color auto="1"/>
      </left>
      <right/>
      <top style="medium">
        <color rgb="FF000000"/>
      </top>
      <bottom style="medium">
        <color auto="1"/>
      </bottom>
      <diagonal/>
    </border>
    <border>
      <left/>
      <right/>
      <top style="medium">
        <color rgb="FF000000"/>
      </top>
      <bottom style="medium">
        <color auto="1"/>
      </bottom>
      <diagonal/>
    </border>
    <border>
      <left style="medium">
        <color auto="1"/>
      </left>
      <right style="medium">
        <color auto="1"/>
      </right>
      <top style="medium">
        <color rgb="FF000000"/>
      </top>
      <bottom style="medium">
        <color auto="1"/>
      </bottom>
      <diagonal/>
    </border>
    <border>
      <left/>
      <right style="medium">
        <color auto="1"/>
      </right>
      <top style="medium">
        <color rgb="FF000000"/>
      </top>
      <bottom style="medium">
        <color auto="1"/>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right style="medium">
        <color auto="1"/>
      </right>
      <top/>
      <bottom style="medium">
        <color auto="1"/>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rgb="FFD4D4D4"/>
      </left>
      <right style="thin">
        <color rgb="FFD4D4D4"/>
      </right>
      <top style="thin">
        <color rgb="FFD4D4D4"/>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20" fillId="0" borderId="0" applyFont="0" applyFill="0" applyBorder="0" applyAlignment="0" applyProtection="0">
      <alignment vertical="center"/>
    </xf>
    <xf numFmtId="0" fontId="21" fillId="4" borderId="0" applyNumberFormat="0" applyBorder="0" applyAlignment="0" applyProtection="0">
      <alignment vertical="center"/>
    </xf>
    <xf numFmtId="0" fontId="22" fillId="5" borderId="35" applyNumberFormat="0" applyAlignment="0" applyProtection="0">
      <alignment vertical="center"/>
    </xf>
    <xf numFmtId="44" fontId="20" fillId="0" borderId="0" applyFont="0" applyFill="0" applyBorder="0" applyAlignment="0" applyProtection="0">
      <alignment vertical="center"/>
    </xf>
    <xf numFmtId="41" fontId="20" fillId="0" borderId="0" applyFont="0" applyFill="0" applyBorder="0" applyAlignment="0" applyProtection="0">
      <alignment vertical="center"/>
    </xf>
    <xf numFmtId="0" fontId="21" fillId="6" borderId="0" applyNumberFormat="0" applyBorder="0" applyAlignment="0" applyProtection="0">
      <alignment vertical="center"/>
    </xf>
    <xf numFmtId="0" fontId="23" fillId="7" borderId="0" applyNumberFormat="0" applyBorder="0" applyAlignment="0" applyProtection="0">
      <alignment vertical="center"/>
    </xf>
    <xf numFmtId="43" fontId="20" fillId="0" borderId="0" applyFont="0" applyFill="0" applyBorder="0" applyAlignment="0" applyProtection="0">
      <alignment vertical="center"/>
    </xf>
    <xf numFmtId="0" fontId="24" fillId="8" borderId="0" applyNumberFormat="0" applyBorder="0" applyAlignment="0" applyProtection="0">
      <alignment vertical="center"/>
    </xf>
    <xf numFmtId="0" fontId="25" fillId="0" borderId="0" applyNumberFormat="0" applyFill="0" applyBorder="0" applyAlignment="0" applyProtection="0">
      <alignment vertical="center"/>
    </xf>
    <xf numFmtId="9" fontId="2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0" fillId="9" borderId="36" applyNumberFormat="0" applyFont="0" applyAlignment="0" applyProtection="0">
      <alignment vertical="center"/>
    </xf>
    <xf numFmtId="0" fontId="24" fillId="10"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37" applyNumberFormat="0" applyFill="0" applyAlignment="0" applyProtection="0">
      <alignment vertical="center"/>
    </xf>
    <xf numFmtId="0" fontId="32" fillId="0" borderId="37" applyNumberFormat="0" applyFill="0" applyAlignment="0" applyProtection="0">
      <alignment vertical="center"/>
    </xf>
    <xf numFmtId="0" fontId="24" fillId="11" borderId="0" applyNumberFormat="0" applyBorder="0" applyAlignment="0" applyProtection="0">
      <alignment vertical="center"/>
    </xf>
    <xf numFmtId="0" fontId="27" fillId="0" borderId="38" applyNumberFormat="0" applyFill="0" applyAlignment="0" applyProtection="0">
      <alignment vertical="center"/>
    </xf>
    <xf numFmtId="0" fontId="24" fillId="12" borderId="0" applyNumberFormat="0" applyBorder="0" applyAlignment="0" applyProtection="0">
      <alignment vertical="center"/>
    </xf>
    <xf numFmtId="0" fontId="33" fillId="13" borderId="39" applyNumberFormat="0" applyAlignment="0" applyProtection="0">
      <alignment vertical="center"/>
    </xf>
    <xf numFmtId="0" fontId="34" fillId="13" borderId="35" applyNumberFormat="0" applyAlignment="0" applyProtection="0">
      <alignment vertical="center"/>
    </xf>
    <xf numFmtId="0" fontId="35" fillId="14" borderId="40" applyNumberFormat="0" applyAlignment="0" applyProtection="0">
      <alignment vertical="center"/>
    </xf>
    <xf numFmtId="0" fontId="21" fillId="15" borderId="0" applyNumberFormat="0" applyBorder="0" applyAlignment="0" applyProtection="0">
      <alignment vertical="center"/>
    </xf>
    <xf numFmtId="0" fontId="24" fillId="16" borderId="0" applyNumberFormat="0" applyBorder="0" applyAlignment="0" applyProtection="0">
      <alignment vertical="center"/>
    </xf>
    <xf numFmtId="0" fontId="36" fillId="0" borderId="41" applyNumberFormat="0" applyFill="0" applyAlignment="0" applyProtection="0">
      <alignment vertical="center"/>
    </xf>
    <xf numFmtId="0" fontId="37" fillId="0" borderId="42" applyNumberFormat="0" applyFill="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21" fillId="19" borderId="0" applyNumberFormat="0" applyBorder="0" applyAlignment="0" applyProtection="0">
      <alignment vertical="center"/>
    </xf>
    <xf numFmtId="0" fontId="24"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4" fillId="29" borderId="0" applyNumberFormat="0" applyBorder="0" applyAlignment="0" applyProtection="0">
      <alignment vertical="center"/>
    </xf>
    <xf numFmtId="0" fontId="21"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1" fillId="33" borderId="0" applyNumberFormat="0" applyBorder="0" applyAlignment="0" applyProtection="0">
      <alignment vertical="center"/>
    </xf>
    <xf numFmtId="0" fontId="24" fillId="34" borderId="0" applyNumberFormat="0" applyBorder="0" applyAlignment="0" applyProtection="0">
      <alignment vertical="center"/>
    </xf>
    <xf numFmtId="0" fontId="40" fillId="0" borderId="0"/>
    <xf numFmtId="0" fontId="41" fillId="0" borderId="0"/>
  </cellStyleXfs>
  <cellXfs count="139">
    <xf numFmtId="0" fontId="0" fillId="0" borderId="0" xfId="0" applyFont="1">
      <alignment vertical="center"/>
    </xf>
    <xf numFmtId="0" fontId="1" fillId="0" borderId="0" xfId="0" applyFont="1" applyFill="1" applyAlignment="1">
      <alignment horizontal="center" vertical="center"/>
    </xf>
    <xf numFmtId="0" fontId="2" fillId="0" borderId="0" xfId="0" applyFont="1" applyFill="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177" fontId="2" fillId="0" borderId="4" xfId="0" applyNumberFormat="1" applyFont="1" applyFill="1" applyBorder="1" applyAlignment="1">
      <alignment horizontal="center" vertical="center" wrapText="1"/>
    </xf>
    <xf numFmtId="0" fontId="2" fillId="0" borderId="6" xfId="0" applyFont="1" applyFill="1" applyBorder="1" applyAlignment="1">
      <alignment horizontal="justify" vertical="center" wrapText="1"/>
    </xf>
    <xf numFmtId="0" fontId="2" fillId="0" borderId="4" xfId="0" applyFont="1" applyFill="1" applyBorder="1" applyAlignment="1">
      <alignment horizontal="right"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3" fillId="3" borderId="16" xfId="0" applyFont="1" applyFill="1" applyBorder="1" applyAlignment="1">
      <alignment horizontal="center" vertical="center" wrapText="1"/>
    </xf>
    <xf numFmtId="177" fontId="2" fillId="0" borderId="13" xfId="0" applyNumberFormat="1" applyFont="1" applyFill="1" applyBorder="1" applyAlignment="1">
      <alignment horizontal="center" vertical="center" wrapText="1"/>
    </xf>
    <xf numFmtId="0" fontId="3" fillId="3" borderId="16" xfId="0" applyFont="1" applyFill="1" applyBorder="1" applyAlignment="1">
      <alignment horizontal="center" vertical="center"/>
    </xf>
    <xf numFmtId="177" fontId="2" fillId="2" borderId="4" xfId="0" applyNumberFormat="1" applyFont="1" applyFill="1" applyBorder="1" applyAlignment="1">
      <alignment horizontal="center" vertical="center" wrapText="1"/>
    </xf>
    <xf numFmtId="0" fontId="3" fillId="3" borderId="17" xfId="0" applyFont="1" applyFill="1" applyBorder="1" applyAlignment="1">
      <alignment horizontal="center" vertical="center" wrapText="1"/>
    </xf>
    <xf numFmtId="0" fontId="4" fillId="3" borderId="17" xfId="50" applyFont="1" applyFill="1" applyBorder="1" applyAlignment="1">
      <alignment horizontal="center" vertical="center" wrapText="1"/>
    </xf>
    <xf numFmtId="0" fontId="3" fillId="3" borderId="17" xfId="0" applyFont="1" applyFill="1" applyBorder="1" applyAlignment="1">
      <alignment horizontal="center" vertical="center"/>
    </xf>
    <xf numFmtId="0" fontId="3" fillId="3" borderId="0" xfId="0" applyFont="1" applyFill="1" applyBorder="1" applyAlignment="1">
      <alignment horizontal="center" vertical="center" wrapText="1"/>
    </xf>
    <xf numFmtId="0" fontId="3" fillId="3" borderId="18"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21"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3" fillId="3" borderId="21"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5" fillId="0" borderId="0" xfId="0" applyNumberFormat="1" applyFont="1" applyFill="1" applyBorder="1" applyAlignment="1">
      <alignment horizontal="left" vertical="center" wrapText="1"/>
    </xf>
    <xf numFmtId="0" fontId="6" fillId="0" borderId="0" xfId="0" applyNumberFormat="1" applyFont="1" applyFill="1" applyBorder="1" applyAlignment="1">
      <alignment horizontal="center" vertical="center" wrapText="1"/>
    </xf>
    <xf numFmtId="0" fontId="7" fillId="0" borderId="0" xfId="0" applyFont="1" applyFill="1" applyAlignment="1">
      <alignment horizontal="right" vertical="center"/>
    </xf>
    <xf numFmtId="0" fontId="8" fillId="0" borderId="0" xfId="0" applyNumberFormat="1" applyFont="1" applyFill="1" applyBorder="1" applyAlignment="1">
      <alignment horizontal="center" vertical="center" wrapText="1"/>
    </xf>
    <xf numFmtId="0" fontId="6" fillId="0" borderId="25" xfId="0" applyNumberFormat="1" applyFont="1" applyFill="1" applyBorder="1" applyAlignment="1">
      <alignment vertical="center"/>
    </xf>
    <xf numFmtId="0" fontId="5" fillId="0" borderId="0" xfId="0" applyNumberFormat="1" applyFont="1" applyFill="1" applyBorder="1" applyAlignment="1">
      <alignment vertical="center"/>
    </xf>
    <xf numFmtId="0" fontId="6" fillId="0" borderId="0" xfId="0" applyNumberFormat="1" applyFont="1" applyFill="1" applyBorder="1" applyAlignment="1">
      <alignment horizontal="right" vertical="center"/>
    </xf>
    <xf numFmtId="0" fontId="5" fillId="0" borderId="0" xfId="0" applyNumberFormat="1" applyFont="1" applyFill="1" applyBorder="1" applyAlignment="1">
      <alignment horizontal="center" vertical="center"/>
    </xf>
    <xf numFmtId="0" fontId="6" fillId="0" borderId="0" xfId="0" applyNumberFormat="1" applyFont="1" applyFill="1" applyBorder="1" applyAlignment="1"/>
    <xf numFmtId="0" fontId="6" fillId="0" borderId="26" xfId="0" applyNumberFormat="1" applyFont="1" applyFill="1" applyBorder="1" applyAlignment="1">
      <alignment horizontal="center" vertical="center" wrapText="1"/>
    </xf>
    <xf numFmtId="49" fontId="6" fillId="0" borderId="26" xfId="0" applyNumberFormat="1" applyFont="1" applyFill="1" applyBorder="1" applyAlignment="1">
      <alignment horizontal="center" vertical="center" wrapText="1"/>
    </xf>
    <xf numFmtId="49" fontId="6" fillId="0" borderId="26" xfId="0" applyNumberFormat="1" applyFont="1" applyFill="1" applyBorder="1" applyAlignment="1">
      <alignment horizontal="left" vertical="center" wrapText="1"/>
    </xf>
    <xf numFmtId="0" fontId="6" fillId="0" borderId="27" xfId="0" applyNumberFormat="1" applyFont="1" applyFill="1" applyBorder="1" applyAlignment="1">
      <alignment horizontal="center" vertical="center" wrapText="1"/>
    </xf>
    <xf numFmtId="0" fontId="6" fillId="0" borderId="28" xfId="0" applyNumberFormat="1" applyFont="1" applyFill="1" applyBorder="1" applyAlignment="1">
      <alignment horizontal="center" vertical="center" wrapText="1"/>
    </xf>
    <xf numFmtId="0" fontId="6" fillId="0" borderId="26" xfId="0" applyNumberFormat="1" applyFont="1" applyFill="1" applyBorder="1" applyAlignment="1">
      <alignment vertical="center" wrapText="1"/>
    </xf>
    <xf numFmtId="178" fontId="6" fillId="0" borderId="26" xfId="0" applyNumberFormat="1" applyFont="1" applyFill="1" applyBorder="1" applyAlignment="1">
      <alignment horizontal="right" vertical="center" wrapText="1"/>
    </xf>
    <xf numFmtId="4" fontId="6" fillId="0" borderId="29" xfId="0" applyNumberFormat="1" applyFont="1" applyFill="1" applyBorder="1" applyAlignment="1">
      <alignment horizontal="center" vertical="center"/>
    </xf>
    <xf numFmtId="4" fontId="6" fillId="0" borderId="25" xfId="0" applyNumberFormat="1" applyFont="1" applyFill="1" applyBorder="1" applyAlignment="1">
      <alignment horizontal="center" vertical="center"/>
    </xf>
    <xf numFmtId="177" fontId="6" fillId="0" borderId="29" xfId="0" applyNumberFormat="1" applyFont="1" applyFill="1" applyBorder="1" applyAlignment="1" applyProtection="1">
      <alignment horizontal="center" vertical="center"/>
    </xf>
    <xf numFmtId="4" fontId="6" fillId="0" borderId="0" xfId="0" applyNumberFormat="1" applyFont="1" applyFill="1" applyBorder="1" applyAlignment="1">
      <alignment horizontal="center" vertical="center"/>
    </xf>
    <xf numFmtId="10" fontId="6" fillId="0" borderId="30" xfId="0" applyNumberFormat="1" applyFont="1" applyFill="1" applyBorder="1" applyAlignment="1">
      <alignment horizontal="center" vertical="center"/>
    </xf>
    <xf numFmtId="4" fontId="6" fillId="0" borderId="31" xfId="0" applyNumberFormat="1" applyFont="1" applyFill="1" applyBorder="1" applyAlignment="1">
      <alignment horizontal="center" vertical="center"/>
    </xf>
    <xf numFmtId="10" fontId="6" fillId="0" borderId="26" xfId="0" applyNumberFormat="1" applyFont="1" applyFill="1" applyBorder="1" applyAlignment="1">
      <alignment horizontal="center" vertical="center"/>
    </xf>
    <xf numFmtId="178" fontId="6" fillId="0" borderId="26" xfId="0" applyNumberFormat="1" applyFont="1" applyFill="1" applyBorder="1" applyAlignment="1">
      <alignment horizontal="center" vertical="center" wrapText="1"/>
    </xf>
    <xf numFmtId="178" fontId="6" fillId="0" borderId="32" xfId="0" applyNumberFormat="1" applyFont="1" applyFill="1" applyBorder="1" applyAlignment="1">
      <alignment horizontal="center" vertical="center" wrapText="1"/>
    </xf>
    <xf numFmtId="178" fontId="6" fillId="0" borderId="25" xfId="0" applyNumberFormat="1" applyFont="1" applyFill="1" applyBorder="1" applyAlignment="1">
      <alignment horizontal="center" vertical="center" wrapText="1"/>
    </xf>
    <xf numFmtId="0" fontId="6" fillId="0" borderId="29" xfId="0" applyNumberFormat="1" applyFont="1" applyFill="1" applyBorder="1" applyAlignment="1">
      <alignment horizontal="left" vertical="center" wrapText="1"/>
    </xf>
    <xf numFmtId="178" fontId="6" fillId="0" borderId="26" xfId="0" applyNumberFormat="1" applyFont="1" applyFill="1" applyBorder="1" applyAlignment="1">
      <alignment horizontal="left" vertical="center" wrapText="1"/>
    </xf>
    <xf numFmtId="49" fontId="9" fillId="0" borderId="33" xfId="0" applyNumberFormat="1" applyFont="1" applyFill="1" applyBorder="1" applyAlignment="1">
      <alignment horizontal="center" vertical="center"/>
    </xf>
    <xf numFmtId="0" fontId="9" fillId="0" borderId="26" xfId="0" applyNumberFormat="1" applyFont="1" applyFill="1" applyBorder="1" applyAlignment="1">
      <alignment horizontal="center" vertical="center"/>
    </xf>
    <xf numFmtId="49" fontId="9" fillId="0" borderId="33" xfId="0" applyNumberFormat="1" applyFont="1" applyFill="1" applyBorder="1" applyAlignment="1">
      <alignment horizontal="center" vertical="center" wrapText="1"/>
    </xf>
    <xf numFmtId="49" fontId="10" fillId="0" borderId="33" xfId="0" applyNumberFormat="1" applyFont="1" applyFill="1" applyBorder="1" applyAlignment="1">
      <alignment horizontal="center" vertical="center" wrapText="1"/>
    </xf>
    <xf numFmtId="0" fontId="5" fillId="0" borderId="26" xfId="0" applyNumberFormat="1" applyFont="1" applyFill="1" applyBorder="1" applyAlignment="1">
      <alignment horizontal="center" vertical="center" wrapText="1"/>
    </xf>
    <xf numFmtId="0" fontId="10" fillId="0" borderId="26" xfId="0" applyNumberFormat="1" applyFont="1" applyFill="1" applyBorder="1" applyAlignment="1">
      <alignment horizontal="center" vertical="center" wrapText="1"/>
    </xf>
    <xf numFmtId="0" fontId="11" fillId="0" borderId="26" xfId="0" applyNumberFormat="1" applyFont="1" applyFill="1" applyBorder="1" applyAlignment="1">
      <alignment horizontal="center" vertical="center" wrapText="1"/>
    </xf>
    <xf numFmtId="49" fontId="10" fillId="0" borderId="26" xfId="0" applyNumberFormat="1" applyFont="1" applyFill="1" applyBorder="1" applyAlignment="1">
      <alignment horizontal="center" vertical="center" wrapText="1"/>
    </xf>
    <xf numFmtId="0" fontId="10" fillId="0" borderId="26" xfId="0" applyNumberFormat="1" applyFont="1" applyFill="1" applyBorder="1" applyAlignment="1">
      <alignment horizontal="center" vertical="center"/>
    </xf>
    <xf numFmtId="9" fontId="10" fillId="0" borderId="26" xfId="0" applyNumberFormat="1" applyFont="1" applyFill="1" applyBorder="1" applyAlignment="1">
      <alignment horizontal="center" vertical="center"/>
    </xf>
    <xf numFmtId="0" fontId="10" fillId="0" borderId="26" xfId="0" applyNumberFormat="1" applyFont="1" applyFill="1" applyBorder="1" applyAlignment="1" applyProtection="1">
      <alignment horizontal="center" vertical="center"/>
    </xf>
    <xf numFmtId="176" fontId="10" fillId="0" borderId="26" xfId="0" applyNumberFormat="1" applyFont="1" applyFill="1" applyBorder="1" applyAlignment="1">
      <alignment horizontal="center" vertical="center"/>
    </xf>
    <xf numFmtId="49" fontId="5" fillId="0" borderId="26" xfId="0" applyNumberFormat="1" applyFont="1" applyFill="1" applyBorder="1" applyAlignment="1">
      <alignment horizontal="center" vertical="center" wrapText="1"/>
    </xf>
    <xf numFmtId="0" fontId="12" fillId="0" borderId="26" xfId="0" applyNumberFormat="1" applyFont="1" applyFill="1" applyBorder="1" applyAlignment="1">
      <alignment horizontal="center" vertical="center" wrapText="1"/>
    </xf>
    <xf numFmtId="0" fontId="13" fillId="0" borderId="26" xfId="0" applyNumberFormat="1" applyFont="1" applyFill="1" applyBorder="1" applyAlignment="1">
      <alignment horizontal="center" vertical="center" wrapText="1"/>
    </xf>
    <xf numFmtId="0" fontId="9" fillId="0" borderId="26" xfId="0" applyNumberFormat="1" applyFont="1" applyFill="1" applyBorder="1" applyAlignment="1">
      <alignment horizontal="center" vertical="center" wrapText="1"/>
    </xf>
    <xf numFmtId="0" fontId="14" fillId="0" borderId="26" xfId="0" applyNumberFormat="1" applyFont="1" applyFill="1" applyBorder="1" applyAlignment="1">
      <alignment horizontal="center" vertical="center" wrapText="1"/>
    </xf>
    <xf numFmtId="0" fontId="6" fillId="0" borderId="0" xfId="0" applyNumberFormat="1" applyFont="1" applyFill="1" applyAlignment="1">
      <alignment horizontal="center" vertical="center" wrapText="1"/>
    </xf>
    <xf numFmtId="0" fontId="6" fillId="0" borderId="0" xfId="0" applyNumberFormat="1" applyFont="1" applyFill="1" applyAlignment="1">
      <alignment horizontal="right" vertical="center" wrapText="1"/>
    </xf>
    <xf numFmtId="0" fontId="6" fillId="0" borderId="31" xfId="0" applyNumberFormat="1" applyFont="1" applyFill="1" applyBorder="1" applyAlignment="1">
      <alignment horizontal="center" vertical="center" wrapText="1"/>
    </xf>
    <xf numFmtId="10" fontId="6" fillId="0" borderId="25" xfId="0" applyNumberFormat="1" applyFont="1" applyFill="1" applyBorder="1" applyAlignment="1">
      <alignment horizontal="center" vertical="center"/>
    </xf>
    <xf numFmtId="10" fontId="6" fillId="0" borderId="29" xfId="0" applyNumberFormat="1" applyFont="1" applyFill="1" applyBorder="1" applyAlignment="1">
      <alignment horizontal="center" vertical="center"/>
    </xf>
    <xf numFmtId="178" fontId="6" fillId="0" borderId="26" xfId="0" applyNumberFormat="1" applyFont="1" applyFill="1" applyBorder="1" applyAlignment="1">
      <alignment vertical="center" wrapText="1"/>
    </xf>
    <xf numFmtId="49" fontId="9" fillId="0" borderId="27" xfId="0" applyNumberFormat="1" applyFont="1" applyFill="1" applyBorder="1" applyAlignment="1">
      <alignment horizontal="center" vertical="center" wrapText="1"/>
    </xf>
    <xf numFmtId="49" fontId="9" fillId="0" borderId="28" xfId="0" applyNumberFormat="1" applyFont="1" applyFill="1" applyBorder="1" applyAlignment="1">
      <alignment horizontal="center" vertical="center" wrapText="1"/>
    </xf>
    <xf numFmtId="49" fontId="9" fillId="0" borderId="26" xfId="0" applyNumberFormat="1" applyFont="1" applyFill="1" applyBorder="1" applyAlignment="1">
      <alignment horizontal="left" vertical="center" wrapText="1"/>
    </xf>
    <xf numFmtId="0" fontId="6" fillId="0" borderId="26" xfId="0" applyNumberFormat="1" applyFont="1" applyFill="1" applyBorder="1" applyAlignment="1">
      <alignment horizontal="left" vertical="center" wrapText="1"/>
    </xf>
    <xf numFmtId="4" fontId="15" fillId="2" borderId="34" xfId="0" applyNumberFormat="1" applyFont="1" applyFill="1" applyBorder="1" applyAlignment="1">
      <alignment horizontal="right" vertical="center"/>
    </xf>
    <xf numFmtId="4" fontId="6" fillId="0" borderId="28" xfId="0" applyNumberFormat="1" applyFont="1" applyFill="1" applyBorder="1" applyAlignment="1">
      <alignment horizontal="center" vertical="center"/>
    </xf>
    <xf numFmtId="0" fontId="15" fillId="0" borderId="0" xfId="0" applyNumberFormat="1" applyFont="1" applyFill="1" applyBorder="1" applyAlignment="1"/>
    <xf numFmtId="0" fontId="8" fillId="0" borderId="0" xfId="0" applyNumberFormat="1" applyFont="1" applyFill="1" applyBorder="1" applyAlignment="1">
      <alignment horizontal="center" vertical="center"/>
    </xf>
    <xf numFmtId="0" fontId="6" fillId="0" borderId="25" xfId="0" applyNumberFormat="1" applyFont="1" applyFill="1" applyBorder="1" applyAlignment="1">
      <alignment horizontal="left" vertical="center"/>
    </xf>
    <xf numFmtId="0" fontId="9" fillId="0" borderId="26" xfId="0" applyNumberFormat="1" applyFont="1" applyFill="1" applyBorder="1" applyAlignment="1">
      <alignment horizontal="left" vertical="center"/>
    </xf>
    <xf numFmtId="49" fontId="9" fillId="0" borderId="26" xfId="0" applyNumberFormat="1" applyFont="1" applyFill="1" applyBorder="1" applyAlignment="1">
      <alignment vertical="center" wrapText="1"/>
    </xf>
    <xf numFmtId="49" fontId="16" fillId="0" borderId="26" xfId="0" applyNumberFormat="1" applyFont="1" applyFill="1" applyBorder="1" applyAlignment="1">
      <alignment horizontal="left" vertical="center" wrapText="1"/>
    </xf>
    <xf numFmtId="49" fontId="17" fillId="0" borderId="26" xfId="0" applyNumberFormat="1" applyFont="1" applyFill="1" applyBorder="1" applyAlignment="1">
      <alignment horizontal="left" vertical="center" wrapText="1"/>
    </xf>
    <xf numFmtId="0" fontId="18" fillId="0" borderId="26" xfId="0" applyNumberFormat="1" applyFont="1" applyFill="1" applyBorder="1" applyAlignment="1">
      <alignment horizontal="left" vertical="center"/>
    </xf>
    <xf numFmtId="49" fontId="9" fillId="0" borderId="26" xfId="0" applyNumberFormat="1" applyFont="1" applyFill="1" applyBorder="1" applyAlignment="1">
      <alignment horizontal="center" vertical="center" wrapText="1"/>
    </xf>
    <xf numFmtId="49" fontId="18" fillId="0" borderId="26" xfId="0" applyNumberFormat="1" applyFont="1" applyFill="1" applyBorder="1" applyAlignment="1">
      <alignment horizontal="center" vertical="center" wrapText="1"/>
    </xf>
    <xf numFmtId="0" fontId="10" fillId="0" borderId="26" xfId="0" applyNumberFormat="1" applyFont="1" applyFill="1" applyBorder="1" applyAlignment="1">
      <alignment horizontal="left" vertical="center" wrapText="1"/>
    </xf>
    <xf numFmtId="0" fontId="19" fillId="0" borderId="26" xfId="0" applyNumberFormat="1" applyFont="1" applyFill="1" applyBorder="1" applyAlignment="1">
      <alignment horizontal="left" vertical="center"/>
    </xf>
    <xf numFmtId="0" fontId="9" fillId="0" borderId="27" xfId="0" applyNumberFormat="1" applyFont="1" applyFill="1" applyBorder="1" applyAlignment="1">
      <alignment horizontal="center" vertical="center"/>
    </xf>
    <xf numFmtId="0" fontId="10" fillId="0" borderId="30" xfId="0" applyNumberFormat="1" applyFont="1" applyFill="1" applyBorder="1" applyAlignment="1">
      <alignment horizontal="left" vertical="center" wrapText="1"/>
    </xf>
    <xf numFmtId="178" fontId="15" fillId="0" borderId="26" xfId="0" applyNumberFormat="1" applyFont="1" applyFill="1" applyBorder="1" applyAlignment="1">
      <alignment horizontal="center" vertical="center" wrapText="1"/>
    </xf>
    <xf numFmtId="0" fontId="10" fillId="0" borderId="29" xfId="0" applyNumberFormat="1" applyFont="1" applyFill="1" applyBorder="1" applyAlignment="1">
      <alignment horizontal="center" vertical="center" wrapText="1"/>
    </xf>
    <xf numFmtId="4" fontId="15" fillId="0" borderId="26" xfId="0" applyNumberFormat="1" applyFont="1" applyFill="1" applyBorder="1" applyAlignment="1">
      <alignment horizontal="right" vertical="center"/>
    </xf>
    <xf numFmtId="179" fontId="6" fillId="0" borderId="29" xfId="0" applyNumberFormat="1" applyFont="1" applyFill="1" applyBorder="1" applyAlignment="1">
      <alignment horizontal="center" vertical="center"/>
    </xf>
    <xf numFmtId="179" fontId="6" fillId="0" borderId="30" xfId="0" applyNumberFormat="1" applyFont="1" applyFill="1" applyBorder="1" applyAlignment="1">
      <alignment horizontal="center" vertical="center"/>
    </xf>
    <xf numFmtId="0" fontId="10" fillId="0" borderId="29" xfId="0" applyNumberFormat="1" applyFont="1" applyFill="1" applyBorder="1" applyAlignment="1">
      <alignment horizontal="left" vertical="center" wrapText="1"/>
    </xf>
    <xf numFmtId="0" fontId="10" fillId="0" borderId="30" xfId="0" applyNumberFormat="1" applyFont="1" applyFill="1" applyBorder="1" applyAlignment="1">
      <alignment horizontal="center" vertical="center" wrapText="1"/>
    </xf>
    <xf numFmtId="49" fontId="15" fillId="0" borderId="27" xfId="0" applyNumberFormat="1" applyFont="1" applyFill="1" applyBorder="1" applyAlignment="1">
      <alignment horizontal="center" vertical="center" wrapText="1"/>
    </xf>
    <xf numFmtId="4" fontId="6" fillId="0" borderId="30" xfId="0" applyNumberFormat="1" applyFont="1" applyFill="1" applyBorder="1" applyAlignment="1">
      <alignment horizontal="center" vertical="center"/>
    </xf>
    <xf numFmtId="4" fontId="6" fillId="0" borderId="29" xfId="0" applyNumberFormat="1" applyFont="1" applyFill="1" applyBorder="1" applyAlignment="1">
      <alignment horizontal="right" vertical="center"/>
    </xf>
    <xf numFmtId="0" fontId="6" fillId="0" borderId="0" xfId="0" applyNumberFormat="1" applyFont="1" applyFill="1" applyBorder="1" applyAlignment="1">
      <alignment horizontal="right" vertical="center" wrapText="1"/>
    </xf>
    <xf numFmtId="9" fontId="6" fillId="0" borderId="29" xfId="0" applyNumberFormat="1" applyFont="1" applyFill="1" applyBorder="1" applyAlignment="1">
      <alignment horizontal="center" vertical="center"/>
    </xf>
    <xf numFmtId="0" fontId="6" fillId="0" borderId="29" xfId="0" applyNumberFormat="1" applyFont="1" applyFill="1" applyBorder="1" applyAlignment="1">
      <alignment horizontal="center" vertical="center" wrapText="1"/>
    </xf>
    <xf numFmtId="0" fontId="10" fillId="0" borderId="29" xfId="0" applyNumberFormat="1" applyFont="1" applyFill="1" applyBorder="1" applyAlignment="1">
      <alignment horizontal="left" vertical="top" wrapText="1"/>
    </xf>
    <xf numFmtId="0" fontId="6" fillId="0" borderId="29" xfId="0" applyNumberFormat="1" applyFont="1" applyFill="1" applyBorder="1" applyAlignment="1">
      <alignment horizontal="left" vertical="center"/>
    </xf>
    <xf numFmtId="0" fontId="17" fillId="0" borderId="0" xfId="0" applyNumberFormat="1" applyFont="1" applyFill="1" applyBorder="1" applyAlignment="1">
      <alignment horizontal="center" vertical="center" wrapText="1"/>
    </xf>
    <xf numFmtId="0" fontId="6" fillId="0" borderId="26" xfId="0" applyNumberFormat="1" applyFont="1" applyFill="1" applyBorder="1" applyAlignment="1">
      <alignment horizontal="center" vertical="center"/>
    </xf>
    <xf numFmtId="49" fontId="17" fillId="0" borderId="26" xfId="0" applyNumberFormat="1" applyFont="1" applyFill="1" applyBorder="1" applyAlignment="1">
      <alignment vertical="center" wrapText="1"/>
    </xf>
    <xf numFmtId="0" fontId="17" fillId="0" borderId="26" xfId="0" applyNumberFormat="1" applyFont="1" applyFill="1" applyBorder="1" applyAlignment="1">
      <alignment horizontal="justify" vertical="center"/>
    </xf>
    <xf numFmtId="0" fontId="17" fillId="0" borderId="26" xfId="0" applyNumberFormat="1" applyFont="1" applyFill="1" applyBorder="1" applyAlignment="1">
      <alignment horizontal="left" vertical="center" wrapText="1"/>
    </xf>
    <xf numFmtId="0" fontId="15" fillId="0" borderId="26" xfId="0" applyNumberFormat="1" applyFont="1" applyFill="1" applyBorder="1" applyAlignment="1">
      <alignment horizontal="center" vertical="center"/>
    </xf>
    <xf numFmtId="49" fontId="15" fillId="0" borderId="26" xfId="0" applyNumberFormat="1" applyFont="1" applyFill="1" applyBorder="1" applyAlignment="1">
      <alignment horizontal="left" vertical="center" wrapText="1"/>
    </xf>
    <xf numFmtId="0" fontId="19" fillId="0" borderId="0" xfId="0" applyNumberFormat="1" applyFont="1" applyFill="1" applyBorder="1" applyAlignment="1">
      <alignment horizontal="lef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2"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8"/>
  <sheetViews>
    <sheetView tabSelected="1" workbookViewId="0">
      <selection activeCell="D8" sqref="D8"/>
    </sheetView>
  </sheetViews>
  <sheetFormatPr defaultColWidth="9" defaultRowHeight="13.5" outlineLevelCol="3"/>
  <cols>
    <col min="1" max="1" width="18.5" customWidth="1"/>
    <col min="2" max="2" width="16.625" customWidth="1"/>
    <col min="3" max="3" width="9.625" customWidth="1"/>
    <col min="4" max="4" width="64.5" customWidth="1"/>
  </cols>
  <sheetData>
    <row r="1" spans="1:4">
      <c r="A1" s="102"/>
      <c r="B1" s="102"/>
      <c r="C1" s="102"/>
      <c r="D1" s="102"/>
    </row>
    <row r="2" ht="22.5" spans="1:4">
      <c r="A2" s="103" t="s">
        <v>0</v>
      </c>
      <c r="B2" s="103"/>
      <c r="C2" s="103"/>
      <c r="D2" s="103"/>
    </row>
    <row r="3" spans="1:4">
      <c r="A3" s="104" t="s">
        <v>1</v>
      </c>
      <c r="B3" s="104"/>
      <c r="C3" s="52"/>
      <c r="D3" s="51" t="s">
        <v>2</v>
      </c>
    </row>
    <row r="4" ht="66" customHeight="1" spans="1:4">
      <c r="A4" s="132" t="s">
        <v>3</v>
      </c>
      <c r="B4" s="132" t="s">
        <v>4</v>
      </c>
      <c r="C4" s="132"/>
      <c r="D4" s="108" t="s">
        <v>5</v>
      </c>
    </row>
    <row r="5" ht="51" customHeight="1" spans="1:4">
      <c r="A5" s="132"/>
      <c r="B5" s="132" t="s">
        <v>6</v>
      </c>
      <c r="C5" s="132"/>
      <c r="D5" s="108" t="s">
        <v>7</v>
      </c>
    </row>
    <row r="6" ht="63" customHeight="1" spans="1:4">
      <c r="A6" s="132"/>
      <c r="B6" s="132" t="s">
        <v>8</v>
      </c>
      <c r="C6" s="132"/>
      <c r="D6" s="133" t="s">
        <v>9</v>
      </c>
    </row>
    <row r="7" ht="63" customHeight="1" spans="1:4">
      <c r="A7" s="132"/>
      <c r="B7" s="132" t="s">
        <v>10</v>
      </c>
      <c r="C7" s="132"/>
      <c r="D7" s="134" t="s">
        <v>11</v>
      </c>
    </row>
    <row r="8" ht="110" customHeight="1" spans="1:4">
      <c r="A8" s="132"/>
      <c r="B8" s="132" t="s">
        <v>12</v>
      </c>
      <c r="C8" s="132"/>
      <c r="D8" s="135" t="s">
        <v>13</v>
      </c>
    </row>
    <row r="9" ht="44" customHeight="1" spans="1:4">
      <c r="A9" s="132" t="s">
        <v>14</v>
      </c>
      <c r="B9" s="132" t="s">
        <v>15</v>
      </c>
      <c r="C9" s="132"/>
      <c r="D9" s="108" t="s">
        <v>16</v>
      </c>
    </row>
    <row r="10" ht="35" customHeight="1" spans="1:4">
      <c r="A10" s="132"/>
      <c r="B10" s="132" t="s">
        <v>17</v>
      </c>
      <c r="C10" s="132" t="s">
        <v>18</v>
      </c>
      <c r="D10" s="108" t="s">
        <v>19</v>
      </c>
    </row>
    <row r="11" ht="39" customHeight="1" spans="1:4">
      <c r="A11" s="132"/>
      <c r="B11" s="132"/>
      <c r="C11" s="132" t="s">
        <v>20</v>
      </c>
      <c r="D11" s="108" t="s">
        <v>21</v>
      </c>
    </row>
    <row r="12" ht="32" customHeight="1" spans="1:4">
      <c r="A12" s="132" t="s">
        <v>22</v>
      </c>
      <c r="B12" s="132"/>
      <c r="C12" s="132"/>
      <c r="D12" s="134" t="s">
        <v>23</v>
      </c>
    </row>
    <row r="13" ht="42" customHeight="1" spans="1:4">
      <c r="A13" s="132" t="s">
        <v>24</v>
      </c>
      <c r="B13" s="132"/>
      <c r="C13" s="132"/>
      <c r="D13" s="134" t="s">
        <v>25</v>
      </c>
    </row>
    <row r="14" ht="24" customHeight="1" spans="1:4">
      <c r="A14" s="132" t="s">
        <v>26</v>
      </c>
      <c r="B14" s="132"/>
      <c r="C14" s="132"/>
      <c r="D14" s="134" t="s">
        <v>27</v>
      </c>
    </row>
    <row r="15" ht="60" customHeight="1" spans="1:4">
      <c r="A15" s="136" t="s">
        <v>28</v>
      </c>
      <c r="B15" s="136"/>
      <c r="C15" s="136"/>
      <c r="D15" s="134" t="s">
        <v>29</v>
      </c>
    </row>
    <row r="16" spans="1:4">
      <c r="A16" s="136" t="s">
        <v>30</v>
      </c>
      <c r="B16" s="136"/>
      <c r="C16" s="136"/>
      <c r="D16" s="137" t="s">
        <v>31</v>
      </c>
    </row>
    <row r="17" spans="1:4">
      <c r="A17" s="102"/>
      <c r="B17" s="102"/>
      <c r="C17" s="102"/>
      <c r="D17" s="102"/>
    </row>
    <row r="18" spans="1:4">
      <c r="A18" s="138" t="s">
        <v>32</v>
      </c>
      <c r="B18" s="138"/>
      <c r="C18" s="138"/>
      <c r="D18" s="138"/>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2"/>
  <sheetViews>
    <sheetView workbookViewId="0">
      <selection activeCell="G21" sqref="G21"/>
    </sheetView>
  </sheetViews>
  <sheetFormatPr defaultColWidth="9" defaultRowHeight="13.5"/>
  <cols>
    <col min="1" max="1" width="13.75" customWidth="1"/>
    <col min="2" max="2" width="15" customWidth="1"/>
    <col min="3" max="3" width="11.125" customWidth="1"/>
    <col min="4" max="4" width="9.375" customWidth="1"/>
    <col min="5" max="5" width="14.625" customWidth="1"/>
    <col min="6" max="6" width="14" customWidth="1"/>
    <col min="7" max="7" width="13.125" customWidth="1"/>
    <col min="8" max="8" width="14.625" customWidth="1"/>
    <col min="9" max="9" width="11.5" customWidth="1"/>
    <col min="10" max="10" width="12.875" customWidth="1"/>
  </cols>
  <sheetData>
    <row r="1" spans="1:10">
      <c r="A1" s="102"/>
      <c r="B1" s="102"/>
      <c r="C1" s="102"/>
      <c r="D1" s="102"/>
      <c r="E1" s="102"/>
      <c r="F1" s="102"/>
      <c r="G1" s="102"/>
      <c r="H1" s="102"/>
      <c r="I1" s="102"/>
      <c r="J1" s="102"/>
    </row>
    <row r="2" ht="22.5" spans="1:10">
      <c r="A2" s="103" t="s">
        <v>33</v>
      </c>
      <c r="B2" s="103"/>
      <c r="C2" s="103"/>
      <c r="D2" s="103"/>
      <c r="E2" s="103"/>
      <c r="F2" s="103"/>
      <c r="G2" s="103"/>
      <c r="H2" s="103"/>
      <c r="I2" s="103"/>
      <c r="J2" s="103"/>
    </row>
    <row r="3" ht="29" customHeight="1" spans="1:10">
      <c r="A3" s="104" t="s">
        <v>1</v>
      </c>
      <c r="B3" s="104"/>
      <c r="C3" s="52"/>
      <c r="D3" s="51"/>
      <c r="E3" s="52"/>
      <c r="F3" s="52"/>
      <c r="G3" s="51"/>
      <c r="H3" s="53"/>
      <c r="I3" s="53"/>
      <c r="J3" s="126" t="s">
        <v>34</v>
      </c>
    </row>
    <row r="4" ht="14.25" spans="1:10">
      <c r="A4" s="74" t="s">
        <v>35</v>
      </c>
      <c r="B4" s="105" t="s">
        <v>36</v>
      </c>
      <c r="C4" s="105"/>
      <c r="D4" s="105"/>
      <c r="E4" s="105"/>
      <c r="F4" s="105"/>
      <c r="G4" s="105"/>
      <c r="H4" s="105"/>
      <c r="I4" s="105"/>
      <c r="J4" s="105"/>
    </row>
    <row r="5" ht="14.25" spans="1:10">
      <c r="A5" s="74" t="s">
        <v>37</v>
      </c>
      <c r="B5" s="74"/>
      <c r="C5" s="74"/>
      <c r="D5" s="74"/>
      <c r="E5" s="74"/>
      <c r="F5" s="74"/>
      <c r="G5" s="74"/>
      <c r="H5" s="74"/>
      <c r="I5" s="74"/>
      <c r="J5" s="74" t="s">
        <v>38</v>
      </c>
    </row>
    <row r="6" ht="114" customHeight="1" spans="1:10">
      <c r="A6" s="74" t="s">
        <v>39</v>
      </c>
      <c r="B6" s="106" t="s">
        <v>40</v>
      </c>
      <c r="C6" s="107" t="s">
        <v>41</v>
      </c>
      <c r="D6" s="107"/>
      <c r="E6" s="107"/>
      <c r="F6" s="107"/>
      <c r="G6" s="107"/>
      <c r="H6" s="107"/>
      <c r="I6" s="107"/>
      <c r="J6" s="106"/>
    </row>
    <row r="7" ht="14.25" spans="1:10">
      <c r="A7" s="74"/>
      <c r="B7" s="106" t="s">
        <v>42</v>
      </c>
      <c r="C7" s="107" t="s">
        <v>43</v>
      </c>
      <c r="D7" s="108"/>
      <c r="E7" s="108"/>
      <c r="F7" s="108"/>
      <c r="G7" s="108"/>
      <c r="H7" s="108"/>
      <c r="I7" s="108"/>
      <c r="J7" s="106"/>
    </row>
    <row r="8" ht="14.25" spans="1:10">
      <c r="A8" s="109" t="s">
        <v>44</v>
      </c>
      <c r="B8" s="109"/>
      <c r="C8" s="109"/>
      <c r="D8" s="109"/>
      <c r="E8" s="109"/>
      <c r="F8" s="109"/>
      <c r="G8" s="109"/>
      <c r="H8" s="109"/>
      <c r="I8" s="109"/>
      <c r="J8" s="109"/>
    </row>
    <row r="9" ht="14.25" spans="1:10">
      <c r="A9" s="110" t="s">
        <v>45</v>
      </c>
      <c r="B9" s="88" t="s">
        <v>46</v>
      </c>
      <c r="C9" s="88"/>
      <c r="D9" s="88"/>
      <c r="E9" s="88"/>
      <c r="F9" s="88"/>
      <c r="G9" s="74" t="s">
        <v>47</v>
      </c>
      <c r="H9" s="74"/>
      <c r="I9" s="74"/>
      <c r="J9" s="74"/>
    </row>
    <row r="10" ht="34" customHeight="1" spans="1:10">
      <c r="A10" s="111" t="s">
        <v>48</v>
      </c>
      <c r="B10" s="112" t="s">
        <v>43</v>
      </c>
      <c r="C10" s="112"/>
      <c r="D10" s="112"/>
      <c r="E10" s="112"/>
      <c r="F10" s="112"/>
      <c r="G10" s="78" t="s">
        <v>49</v>
      </c>
      <c r="H10" s="78"/>
      <c r="I10" s="78"/>
      <c r="J10" s="78"/>
    </row>
    <row r="11" ht="33" customHeight="1" spans="1:10">
      <c r="A11" s="111" t="s">
        <v>50</v>
      </c>
      <c r="B11" s="112" t="s">
        <v>43</v>
      </c>
      <c r="C11" s="112"/>
      <c r="D11" s="112"/>
      <c r="E11" s="112"/>
      <c r="F11" s="112"/>
      <c r="G11" s="78" t="s">
        <v>51</v>
      </c>
      <c r="H11" s="78"/>
      <c r="I11" s="78"/>
      <c r="J11" s="78"/>
    </row>
    <row r="12" ht="33" customHeight="1" spans="1:10">
      <c r="A12" s="111" t="s">
        <v>52</v>
      </c>
      <c r="B12" s="112" t="s">
        <v>53</v>
      </c>
      <c r="C12" s="112"/>
      <c r="D12" s="112"/>
      <c r="E12" s="112"/>
      <c r="F12" s="112"/>
      <c r="G12" s="78" t="s">
        <v>51</v>
      </c>
      <c r="H12" s="78"/>
      <c r="I12" s="78"/>
      <c r="J12" s="78"/>
    </row>
    <row r="13" spans="1:10">
      <c r="A13" s="113" t="s">
        <v>54</v>
      </c>
      <c r="B13" s="113"/>
      <c r="C13" s="113"/>
      <c r="D13" s="113"/>
      <c r="E13" s="113"/>
      <c r="F13" s="113"/>
      <c r="G13" s="113"/>
      <c r="H13" s="113"/>
      <c r="I13" s="113"/>
      <c r="J13" s="113"/>
    </row>
    <row r="14" ht="14.25" spans="1:10">
      <c r="A14" s="110" t="s">
        <v>55</v>
      </c>
      <c r="B14" s="110" t="s">
        <v>56</v>
      </c>
      <c r="C14" s="114" t="s">
        <v>57</v>
      </c>
      <c r="D14" s="114"/>
      <c r="E14" s="74" t="s">
        <v>58</v>
      </c>
      <c r="F14" s="74"/>
      <c r="G14" s="74"/>
      <c r="H14" s="88" t="s">
        <v>59</v>
      </c>
      <c r="I14" s="74" t="s">
        <v>60</v>
      </c>
      <c r="J14" s="88" t="s">
        <v>61</v>
      </c>
    </row>
    <row r="15" ht="14.25" spans="1:10">
      <c r="A15" s="110"/>
      <c r="B15" s="110"/>
      <c r="C15" s="114"/>
      <c r="D15" s="114"/>
      <c r="E15" s="110" t="s">
        <v>62</v>
      </c>
      <c r="F15" s="110" t="s">
        <v>63</v>
      </c>
      <c r="G15" s="110" t="s">
        <v>64</v>
      </c>
      <c r="H15" s="88"/>
      <c r="I15" s="74"/>
      <c r="J15" s="88"/>
    </row>
    <row r="16" ht="21" spans="1:10">
      <c r="A16" s="115" t="s">
        <v>65</v>
      </c>
      <c r="B16" s="116"/>
      <c r="C16" s="117" t="s">
        <v>66</v>
      </c>
      <c r="D16" s="117"/>
      <c r="E16" s="118">
        <f>F16+G16</f>
        <v>26974928.01</v>
      </c>
      <c r="F16" s="118">
        <v>26971968.21</v>
      </c>
      <c r="G16" s="119">
        <v>2959.8</v>
      </c>
      <c r="H16" s="118">
        <v>26974928.01</v>
      </c>
      <c r="I16" s="127">
        <v>1</v>
      </c>
      <c r="J16" s="128"/>
    </row>
    <row r="17" ht="21" spans="1:10">
      <c r="A17" s="115" t="s">
        <v>67</v>
      </c>
      <c r="B17" s="116"/>
      <c r="C17" s="117" t="s">
        <v>68</v>
      </c>
      <c r="D17" s="117"/>
      <c r="E17" s="118">
        <f>F17+G17</f>
        <v>1295386.02</v>
      </c>
      <c r="F17" s="118">
        <v>1206802.94</v>
      </c>
      <c r="G17" s="120">
        <v>88583.08</v>
      </c>
      <c r="H17" s="118">
        <v>1295386.02</v>
      </c>
      <c r="I17" s="127">
        <v>1</v>
      </c>
      <c r="J17" s="128"/>
    </row>
    <row r="18" ht="47" customHeight="1" spans="1:10">
      <c r="A18" s="115" t="s">
        <v>69</v>
      </c>
      <c r="B18" s="116"/>
      <c r="C18" s="121" t="s">
        <v>70</v>
      </c>
      <c r="D18" s="121"/>
      <c r="E18" s="118">
        <f>F18+G18</f>
        <v>30287384.15</v>
      </c>
      <c r="F18" s="118">
        <v>29167965.52</v>
      </c>
      <c r="G18" s="119">
        <v>1119418.63</v>
      </c>
      <c r="H18" s="118">
        <f>F18+G18</f>
        <v>30287384.15</v>
      </c>
      <c r="I18" s="94">
        <v>1</v>
      </c>
      <c r="J18" s="129"/>
    </row>
    <row r="19" spans="1:10">
      <c r="A19" s="122" t="s">
        <v>71</v>
      </c>
      <c r="B19" s="116"/>
      <c r="C19" s="123"/>
      <c r="D19" s="123"/>
      <c r="E19" s="124">
        <f t="shared" ref="E19:H19" si="0">E16+E17+E18</f>
        <v>58557698.18</v>
      </c>
      <c r="F19" s="124">
        <f t="shared" si="0"/>
        <v>57346736.67</v>
      </c>
      <c r="G19" s="125">
        <f>G18</f>
        <v>1119418.63</v>
      </c>
      <c r="H19" s="124">
        <f t="shared" si="0"/>
        <v>58557698.18</v>
      </c>
      <c r="I19" s="125"/>
      <c r="J19" s="130"/>
    </row>
    <row r="20" spans="1:10">
      <c r="A20" s="113" t="s">
        <v>72</v>
      </c>
      <c r="B20" s="113"/>
      <c r="C20" s="113"/>
      <c r="D20" s="113"/>
      <c r="E20" s="113"/>
      <c r="F20" s="113"/>
      <c r="G20" s="113"/>
      <c r="H20" s="113"/>
      <c r="I20" s="113"/>
      <c r="J20" s="113"/>
    </row>
    <row r="21" ht="28.5" spans="1:10">
      <c r="A21" s="73" t="s">
        <v>73</v>
      </c>
      <c r="B21" s="74" t="s">
        <v>74</v>
      </c>
      <c r="C21" s="74" t="s">
        <v>75</v>
      </c>
      <c r="D21" s="73" t="s">
        <v>76</v>
      </c>
      <c r="E21" s="75" t="s">
        <v>77</v>
      </c>
      <c r="F21" s="75" t="s">
        <v>78</v>
      </c>
      <c r="G21" s="75" t="s">
        <v>79</v>
      </c>
      <c r="H21" s="110" t="s">
        <v>80</v>
      </c>
      <c r="I21" s="110"/>
      <c r="J21" s="110"/>
    </row>
    <row r="22" ht="14.25" spans="1:10">
      <c r="A22" s="77" t="s">
        <v>81</v>
      </c>
      <c r="B22" s="77" t="s">
        <v>82</v>
      </c>
      <c r="C22" s="78" t="s">
        <v>83</v>
      </c>
      <c r="D22" s="79" t="s">
        <v>84</v>
      </c>
      <c r="E22" s="80" t="s">
        <v>85</v>
      </c>
      <c r="F22" s="81" t="s">
        <v>86</v>
      </c>
      <c r="G22" s="82">
        <v>1</v>
      </c>
      <c r="H22" s="98"/>
      <c r="I22" s="98"/>
      <c r="J22" s="98"/>
    </row>
    <row r="23" ht="21" spans="1:10">
      <c r="A23" s="77"/>
      <c r="B23" s="77"/>
      <c r="C23" s="78" t="s">
        <v>87</v>
      </c>
      <c r="D23" s="79" t="s">
        <v>84</v>
      </c>
      <c r="E23" s="80" t="s">
        <v>85</v>
      </c>
      <c r="F23" s="81" t="s">
        <v>86</v>
      </c>
      <c r="G23" s="82">
        <v>1</v>
      </c>
      <c r="H23" s="98"/>
      <c r="I23" s="98"/>
      <c r="J23" s="98"/>
    </row>
    <row r="24" ht="14.25" spans="1:10">
      <c r="A24" s="77"/>
      <c r="B24" s="77" t="s">
        <v>88</v>
      </c>
      <c r="C24" s="78" t="s">
        <v>89</v>
      </c>
      <c r="D24" s="79" t="s">
        <v>84</v>
      </c>
      <c r="E24" s="82">
        <v>0.95</v>
      </c>
      <c r="F24" s="81" t="s">
        <v>86</v>
      </c>
      <c r="G24" s="82">
        <v>1</v>
      </c>
      <c r="H24" s="98"/>
      <c r="I24" s="98"/>
      <c r="J24" s="98"/>
    </row>
    <row r="25" ht="21" spans="1:10">
      <c r="A25" s="77"/>
      <c r="B25" s="77"/>
      <c r="C25" s="78" t="s">
        <v>90</v>
      </c>
      <c r="D25" s="79" t="s">
        <v>84</v>
      </c>
      <c r="E25" s="82">
        <v>1</v>
      </c>
      <c r="F25" s="81" t="s">
        <v>86</v>
      </c>
      <c r="G25" s="82">
        <v>1</v>
      </c>
      <c r="H25" s="98"/>
      <c r="I25" s="98"/>
      <c r="J25" s="98"/>
    </row>
    <row r="26" ht="21" spans="1:10">
      <c r="A26" s="77"/>
      <c r="B26" s="77" t="s">
        <v>91</v>
      </c>
      <c r="C26" s="78" t="s">
        <v>92</v>
      </c>
      <c r="D26" s="79" t="s">
        <v>84</v>
      </c>
      <c r="E26" s="82">
        <v>1</v>
      </c>
      <c r="F26" s="81" t="s">
        <v>86</v>
      </c>
      <c r="G26" s="82">
        <v>1</v>
      </c>
      <c r="H26" s="98"/>
      <c r="I26" s="98"/>
      <c r="J26" s="98"/>
    </row>
    <row r="27" ht="21" spans="1:10">
      <c r="A27" s="77"/>
      <c r="B27" s="77"/>
      <c r="C27" s="78" t="s">
        <v>93</v>
      </c>
      <c r="D27" s="77" t="s">
        <v>94</v>
      </c>
      <c r="E27" s="82">
        <v>1</v>
      </c>
      <c r="F27" s="81" t="s">
        <v>86</v>
      </c>
      <c r="G27" s="82">
        <v>1</v>
      </c>
      <c r="H27" s="98"/>
      <c r="I27" s="98"/>
      <c r="J27" s="98"/>
    </row>
    <row r="28" ht="31.5" spans="1:10">
      <c r="A28" s="77"/>
      <c r="B28" s="77" t="s">
        <v>95</v>
      </c>
      <c r="C28" s="78" t="s">
        <v>96</v>
      </c>
      <c r="D28" s="79" t="s">
        <v>84</v>
      </c>
      <c r="E28" s="82">
        <v>0.9</v>
      </c>
      <c r="F28" s="81" t="s">
        <v>86</v>
      </c>
      <c r="G28" s="82">
        <v>1</v>
      </c>
      <c r="H28" s="98"/>
      <c r="I28" s="98"/>
      <c r="J28" s="98"/>
    </row>
    <row r="29" ht="21" spans="1:10">
      <c r="A29" s="77"/>
      <c r="B29" s="77"/>
      <c r="C29" s="78" t="s">
        <v>97</v>
      </c>
      <c r="D29" s="79" t="s">
        <v>84</v>
      </c>
      <c r="E29" s="82">
        <v>0.9</v>
      </c>
      <c r="F29" s="81" t="s">
        <v>86</v>
      </c>
      <c r="G29" s="82">
        <v>1</v>
      </c>
      <c r="H29" s="98"/>
      <c r="I29" s="98"/>
      <c r="J29" s="98"/>
    </row>
    <row r="30" ht="14.25" spans="1:10">
      <c r="A30" s="77" t="s">
        <v>98</v>
      </c>
      <c r="B30" s="77" t="s">
        <v>99</v>
      </c>
      <c r="C30" s="81" t="s">
        <v>100</v>
      </c>
      <c r="D30" s="79" t="s">
        <v>84</v>
      </c>
      <c r="E30" s="82">
        <v>1</v>
      </c>
      <c r="F30" s="81" t="s">
        <v>86</v>
      </c>
      <c r="G30" s="82">
        <v>1</v>
      </c>
      <c r="H30" s="98"/>
      <c r="I30" s="98"/>
      <c r="J30" s="98"/>
    </row>
    <row r="31" ht="14.25" spans="1:10">
      <c r="A31" s="77"/>
      <c r="B31" s="77"/>
      <c r="C31" s="81" t="s">
        <v>101</v>
      </c>
      <c r="D31" s="79" t="s">
        <v>84</v>
      </c>
      <c r="E31" s="82">
        <v>1</v>
      </c>
      <c r="F31" s="81" t="s">
        <v>86</v>
      </c>
      <c r="G31" s="82">
        <v>1</v>
      </c>
      <c r="H31" s="98"/>
      <c r="I31" s="98"/>
      <c r="J31" s="98"/>
    </row>
    <row r="32" ht="31.5" spans="1:10">
      <c r="A32" s="77"/>
      <c r="B32" s="77" t="s">
        <v>102</v>
      </c>
      <c r="C32" s="78" t="s">
        <v>103</v>
      </c>
      <c r="D32" s="77" t="s">
        <v>94</v>
      </c>
      <c r="E32" s="82">
        <v>1</v>
      </c>
      <c r="F32" s="81" t="s">
        <v>86</v>
      </c>
      <c r="G32" s="82">
        <v>1</v>
      </c>
      <c r="H32" s="98"/>
      <c r="I32" s="98"/>
      <c r="J32" s="98"/>
    </row>
    <row r="33" ht="14.25" spans="1:10">
      <c r="A33" s="77"/>
      <c r="B33" s="77"/>
      <c r="C33" s="81" t="s">
        <v>104</v>
      </c>
      <c r="D33" s="79" t="s">
        <v>84</v>
      </c>
      <c r="E33" s="82">
        <v>1</v>
      </c>
      <c r="F33" s="81" t="s">
        <v>86</v>
      </c>
      <c r="G33" s="82">
        <v>1</v>
      </c>
      <c r="H33" s="98"/>
      <c r="I33" s="98"/>
      <c r="J33" s="98"/>
    </row>
    <row r="34" spans="1:10">
      <c r="A34" s="77"/>
      <c r="B34" s="77" t="s">
        <v>105</v>
      </c>
      <c r="C34" s="81" t="s">
        <v>106</v>
      </c>
      <c r="D34" s="79" t="s">
        <v>84</v>
      </c>
      <c r="E34" s="82">
        <v>1</v>
      </c>
      <c r="F34" s="81" t="s">
        <v>86</v>
      </c>
      <c r="G34" s="82">
        <v>1</v>
      </c>
      <c r="H34" s="99"/>
      <c r="I34" s="99"/>
      <c r="J34" s="99"/>
    </row>
    <row r="35" ht="21" spans="1:10">
      <c r="A35" s="77"/>
      <c r="B35" s="77"/>
      <c r="C35" s="78" t="s">
        <v>107</v>
      </c>
      <c r="D35" s="79" t="s">
        <v>84</v>
      </c>
      <c r="E35" s="82">
        <v>1</v>
      </c>
      <c r="F35" s="81" t="s">
        <v>86</v>
      </c>
      <c r="G35" s="82">
        <v>1</v>
      </c>
      <c r="H35" s="99"/>
      <c r="I35" s="99"/>
      <c r="J35" s="99"/>
    </row>
    <row r="36" ht="24" spans="1:10">
      <c r="A36" s="77" t="s">
        <v>108</v>
      </c>
      <c r="B36" s="85" t="s">
        <v>109</v>
      </c>
      <c r="C36" s="86" t="s">
        <v>110</v>
      </c>
      <c r="D36" s="79" t="s">
        <v>84</v>
      </c>
      <c r="E36" s="82">
        <v>0.9</v>
      </c>
      <c r="F36" s="81" t="s">
        <v>86</v>
      </c>
      <c r="G36" s="82">
        <v>1</v>
      </c>
      <c r="H36" s="99"/>
      <c r="I36" s="99"/>
      <c r="J36" s="99"/>
    </row>
    <row r="37" ht="28.5" spans="1:10">
      <c r="A37" s="87" t="s">
        <v>111</v>
      </c>
      <c r="B37" s="88" t="s">
        <v>31</v>
      </c>
      <c r="C37" s="88"/>
      <c r="D37" s="88"/>
      <c r="E37" s="88"/>
      <c r="F37" s="88"/>
      <c r="G37" s="88"/>
      <c r="H37" s="88"/>
      <c r="I37" s="88"/>
      <c r="J37" s="88"/>
    </row>
    <row r="38" spans="1:10">
      <c r="A38" s="102"/>
      <c r="B38" s="102"/>
      <c r="C38" s="102"/>
      <c r="D38" s="102"/>
      <c r="E38" s="102"/>
      <c r="F38" s="102"/>
      <c r="G38" s="102"/>
      <c r="H38" s="102"/>
      <c r="I38" s="102"/>
      <c r="J38" s="102"/>
    </row>
    <row r="39" spans="1:10">
      <c r="A39" s="45" t="s">
        <v>112</v>
      </c>
      <c r="B39" s="46"/>
      <c r="C39" s="46"/>
      <c r="D39" s="46"/>
      <c r="E39" s="46"/>
      <c r="F39" s="46"/>
      <c r="G39" s="46"/>
      <c r="H39" s="46"/>
      <c r="I39" s="46"/>
      <c r="J39" s="131"/>
    </row>
    <row r="40" spans="1:10">
      <c r="A40" s="45" t="s">
        <v>113</v>
      </c>
      <c r="B40" s="45"/>
      <c r="C40" s="45"/>
      <c r="D40" s="45"/>
      <c r="E40" s="45"/>
      <c r="F40" s="45"/>
      <c r="G40" s="45"/>
      <c r="H40" s="45"/>
      <c r="I40" s="45"/>
      <c r="J40" s="45"/>
    </row>
    <row r="41" spans="1:10">
      <c r="A41" s="45" t="s">
        <v>114</v>
      </c>
      <c r="B41" s="45"/>
      <c r="C41" s="45"/>
      <c r="D41" s="45"/>
      <c r="E41" s="45"/>
      <c r="F41" s="45"/>
      <c r="G41" s="45"/>
      <c r="H41" s="45"/>
      <c r="I41" s="45"/>
      <c r="J41" s="45"/>
    </row>
    <row r="42" spans="1:10">
      <c r="A42" s="45" t="s">
        <v>115</v>
      </c>
      <c r="B42" s="45"/>
      <c r="C42" s="45"/>
      <c r="D42" s="45"/>
      <c r="E42" s="45"/>
      <c r="F42" s="45"/>
      <c r="G42" s="45"/>
      <c r="H42" s="45"/>
      <c r="I42" s="45"/>
      <c r="J42" s="45"/>
    </row>
  </sheetData>
  <mergeCells count="58">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C18:D18"/>
    <mergeCell ref="C19:D19"/>
    <mergeCell ref="A20:J20"/>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H35:J35"/>
    <mergeCell ref="H36:J36"/>
    <mergeCell ref="B37:J37"/>
    <mergeCell ref="A40:J40"/>
    <mergeCell ref="A41:J41"/>
    <mergeCell ref="A42:J42"/>
    <mergeCell ref="A6:A7"/>
    <mergeCell ref="A14:A15"/>
    <mergeCell ref="A22:A29"/>
    <mergeCell ref="A30:A35"/>
    <mergeCell ref="B14:B15"/>
    <mergeCell ref="B22:B23"/>
    <mergeCell ref="B24:B25"/>
    <mergeCell ref="B26:B27"/>
    <mergeCell ref="B28:B29"/>
    <mergeCell ref="B30:B31"/>
    <mergeCell ref="B32:B33"/>
    <mergeCell ref="B34:B35"/>
    <mergeCell ref="H14:H15"/>
    <mergeCell ref="I14:I15"/>
    <mergeCell ref="J14:J15"/>
    <mergeCell ref="C14:D15"/>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A27" sqref="A27:K27"/>
    </sheetView>
  </sheetViews>
  <sheetFormatPr defaultColWidth="9" defaultRowHeight="13.5"/>
  <cols>
    <col min="1" max="2" width="9.375" customWidth="1"/>
    <col min="3" max="3" width="11.125" customWidth="1"/>
    <col min="4" max="4" width="9.375" customWidth="1"/>
    <col min="5" max="5" width="14" customWidth="1"/>
    <col min="6" max="7" width="8.625" customWidth="1"/>
    <col min="8" max="9" width="6.625" customWidth="1"/>
    <col min="11" max="11" width="8" customWidth="1"/>
  </cols>
  <sheetData>
    <row r="1" ht="22.5" spans="1:11">
      <c r="A1" s="48" t="s">
        <v>116</v>
      </c>
      <c r="B1" s="48"/>
      <c r="C1" s="48"/>
      <c r="D1" s="48"/>
      <c r="E1" s="48"/>
      <c r="F1" s="48"/>
      <c r="G1" s="48"/>
      <c r="H1" s="48"/>
      <c r="I1" s="48"/>
      <c r="J1" s="48"/>
      <c r="K1" s="48"/>
    </row>
    <row r="2" ht="29" customHeight="1" spans="1:11">
      <c r="A2" s="49" t="s">
        <v>1</v>
      </c>
      <c r="B2" s="49"/>
      <c r="C2" s="50"/>
      <c r="D2" s="51"/>
      <c r="E2" s="52"/>
      <c r="F2" s="52"/>
      <c r="G2" s="51"/>
      <c r="H2" s="53"/>
      <c r="I2" s="53"/>
      <c r="J2" s="90" t="s">
        <v>117</v>
      </c>
      <c r="K2" s="91"/>
    </row>
    <row r="3" spans="1:11">
      <c r="A3" s="54" t="s">
        <v>118</v>
      </c>
      <c r="B3" s="54"/>
      <c r="C3" s="55" t="s">
        <v>119</v>
      </c>
      <c r="D3" s="55"/>
      <c r="E3" s="55"/>
      <c r="F3" s="55"/>
      <c r="G3" s="55"/>
      <c r="H3" s="55"/>
      <c r="I3" s="55"/>
      <c r="J3" s="55"/>
      <c r="K3" s="55"/>
    </row>
    <row r="4" spans="1:11">
      <c r="A4" s="54" t="s">
        <v>120</v>
      </c>
      <c r="B4" s="54"/>
      <c r="C4" s="56" t="s">
        <v>36</v>
      </c>
      <c r="D4" s="56"/>
      <c r="E4" s="56"/>
      <c r="F4" s="54" t="s">
        <v>121</v>
      </c>
      <c r="G4" s="56" t="s">
        <v>122</v>
      </c>
      <c r="H4" s="56"/>
      <c r="I4" s="56"/>
      <c r="J4" s="56"/>
      <c r="K4" s="56"/>
    </row>
    <row r="5" spans="1:11">
      <c r="A5" s="54" t="s">
        <v>123</v>
      </c>
      <c r="B5" s="54"/>
      <c r="C5" s="54"/>
      <c r="D5" s="54" t="s">
        <v>124</v>
      </c>
      <c r="E5" s="54" t="s">
        <v>125</v>
      </c>
      <c r="F5" s="57" t="s">
        <v>126</v>
      </c>
      <c r="G5" s="58"/>
      <c r="H5" s="54" t="s">
        <v>127</v>
      </c>
      <c r="I5" s="92" t="s">
        <v>128</v>
      </c>
      <c r="J5" s="58"/>
      <c r="K5" s="54" t="s">
        <v>129</v>
      </c>
    </row>
    <row r="6" spans="1:11">
      <c r="A6" s="54"/>
      <c r="B6" s="54"/>
      <c r="C6" s="59" t="s">
        <v>130</v>
      </c>
      <c r="D6" s="60"/>
      <c r="E6" s="61">
        <f>E7+E9</f>
        <v>2060000</v>
      </c>
      <c r="F6" s="62">
        <f>F7+F8+F9</f>
        <v>2060000</v>
      </c>
      <c r="G6" s="61"/>
      <c r="H6" s="63">
        <v>10</v>
      </c>
      <c r="I6" s="93">
        <v>1</v>
      </c>
      <c r="J6" s="94"/>
      <c r="K6" s="68">
        <v>10</v>
      </c>
    </row>
    <row r="7" ht="36" spans="1:11">
      <c r="A7" s="54"/>
      <c r="B7" s="54"/>
      <c r="C7" s="59" t="s">
        <v>131</v>
      </c>
      <c r="D7" s="60"/>
      <c r="E7" s="100">
        <v>2060000</v>
      </c>
      <c r="F7" s="64">
        <v>2060000</v>
      </c>
      <c r="G7" s="64"/>
      <c r="H7" s="65"/>
      <c r="I7" s="65">
        <v>1</v>
      </c>
      <c r="J7" s="65"/>
      <c r="K7" s="95"/>
    </row>
    <row r="8" ht="36" spans="1:11">
      <c r="A8" s="54"/>
      <c r="B8" s="54"/>
      <c r="C8" s="59" t="s">
        <v>132</v>
      </c>
      <c r="D8" s="60"/>
      <c r="E8" s="101">
        <v>0</v>
      </c>
      <c r="F8" s="66">
        <v>0</v>
      </c>
      <c r="G8" s="66"/>
      <c r="H8" s="67"/>
      <c r="I8" s="67"/>
      <c r="J8" s="67"/>
      <c r="K8" s="95"/>
    </row>
    <row r="9" ht="24" spans="1:11">
      <c r="A9" s="54"/>
      <c r="B9" s="54"/>
      <c r="C9" s="59" t="s">
        <v>133</v>
      </c>
      <c r="D9" s="68" t="s">
        <v>134</v>
      </c>
      <c r="E9" s="68">
        <v>0</v>
      </c>
      <c r="F9" s="69">
        <v>0</v>
      </c>
      <c r="G9" s="70"/>
      <c r="H9" s="67"/>
      <c r="I9" s="67"/>
      <c r="J9" s="67"/>
      <c r="K9" s="95"/>
    </row>
    <row r="10" spans="1:11">
      <c r="A10" s="54" t="s">
        <v>135</v>
      </c>
      <c r="B10" s="54" t="s">
        <v>136</v>
      </c>
      <c r="C10" s="54"/>
      <c r="D10" s="54"/>
      <c r="E10" s="54"/>
      <c r="F10" s="68" t="s">
        <v>47</v>
      </c>
      <c r="G10" s="68"/>
      <c r="H10" s="68"/>
      <c r="I10" s="68"/>
      <c r="J10" s="68"/>
      <c r="K10" s="68"/>
    </row>
    <row r="11" ht="51" customHeight="1" spans="1:11">
      <c r="A11" s="54"/>
      <c r="B11" s="71" t="s">
        <v>137</v>
      </c>
      <c r="C11" s="71"/>
      <c r="D11" s="71"/>
      <c r="E11" s="71"/>
      <c r="F11" s="72" t="s">
        <v>138</v>
      </c>
      <c r="G11" s="72"/>
      <c r="H11" s="72"/>
      <c r="I11" s="72"/>
      <c r="J11" s="72"/>
      <c r="K11" s="72"/>
    </row>
    <row r="12" ht="28.5" spans="1:11">
      <c r="A12" s="73" t="s">
        <v>73</v>
      </c>
      <c r="B12" s="74" t="s">
        <v>74</v>
      </c>
      <c r="C12" s="74" t="s">
        <v>75</v>
      </c>
      <c r="D12" s="73" t="s">
        <v>76</v>
      </c>
      <c r="E12" s="75" t="s">
        <v>77</v>
      </c>
      <c r="F12" s="75" t="s">
        <v>78</v>
      </c>
      <c r="G12" s="75" t="s">
        <v>79</v>
      </c>
      <c r="H12" s="75" t="s">
        <v>127</v>
      </c>
      <c r="I12" s="75" t="s">
        <v>129</v>
      </c>
      <c r="J12" s="96" t="s">
        <v>80</v>
      </c>
      <c r="K12" s="97"/>
    </row>
    <row r="13" ht="14.25" spans="1:11">
      <c r="A13" s="73"/>
      <c r="B13" s="74"/>
      <c r="C13" s="74"/>
      <c r="D13" s="73"/>
      <c r="E13" s="75"/>
      <c r="F13" s="75"/>
      <c r="G13" s="75"/>
      <c r="H13" s="76" t="s">
        <v>139</v>
      </c>
      <c r="I13" s="76" t="s">
        <v>139</v>
      </c>
      <c r="J13" s="96"/>
      <c r="K13" s="97"/>
    </row>
    <row r="14" ht="38" customHeight="1" spans="1:11">
      <c r="A14" s="77" t="s">
        <v>81</v>
      </c>
      <c r="B14" s="77" t="s">
        <v>95</v>
      </c>
      <c r="C14" s="78" t="s">
        <v>140</v>
      </c>
      <c r="D14" s="79" t="s">
        <v>84</v>
      </c>
      <c r="E14" s="82">
        <v>0.9</v>
      </c>
      <c r="F14" s="81" t="s">
        <v>86</v>
      </c>
      <c r="G14" s="82">
        <v>1</v>
      </c>
      <c r="H14" s="83">
        <v>30</v>
      </c>
      <c r="I14" s="83">
        <v>30</v>
      </c>
      <c r="J14" s="98"/>
      <c r="K14" s="98"/>
    </row>
    <row r="15" ht="26" customHeight="1" spans="1:11">
      <c r="A15" s="77" t="s">
        <v>98</v>
      </c>
      <c r="B15" s="77" t="s">
        <v>105</v>
      </c>
      <c r="C15" s="81" t="s">
        <v>141</v>
      </c>
      <c r="D15" s="79" t="s">
        <v>84</v>
      </c>
      <c r="E15" s="82">
        <v>1</v>
      </c>
      <c r="F15" s="81" t="s">
        <v>86</v>
      </c>
      <c r="G15" s="82">
        <v>1</v>
      </c>
      <c r="H15" s="83">
        <v>15</v>
      </c>
      <c r="I15" s="83">
        <v>15</v>
      </c>
      <c r="J15" s="99"/>
      <c r="K15" s="99"/>
    </row>
    <row r="16" ht="23" customHeight="1" spans="1:11">
      <c r="A16" s="77"/>
      <c r="B16" s="77"/>
      <c r="C16" s="78" t="s">
        <v>142</v>
      </c>
      <c r="D16" s="79" t="s">
        <v>84</v>
      </c>
      <c r="E16" s="82">
        <v>1</v>
      </c>
      <c r="F16" s="81" t="s">
        <v>86</v>
      </c>
      <c r="G16" s="82">
        <v>1</v>
      </c>
      <c r="H16" s="83">
        <v>15</v>
      </c>
      <c r="I16" s="83">
        <v>15</v>
      </c>
      <c r="J16" s="99"/>
      <c r="K16" s="99"/>
    </row>
    <row r="17" ht="30" customHeight="1" spans="1:11">
      <c r="A17" s="77" t="s">
        <v>108</v>
      </c>
      <c r="B17" s="85" t="s">
        <v>109</v>
      </c>
      <c r="C17" s="86" t="s">
        <v>110</v>
      </c>
      <c r="D17" s="79" t="s">
        <v>84</v>
      </c>
      <c r="E17" s="82">
        <v>0.9</v>
      </c>
      <c r="F17" s="81" t="s">
        <v>86</v>
      </c>
      <c r="G17" s="82">
        <v>1</v>
      </c>
      <c r="H17" s="83">
        <v>30</v>
      </c>
      <c r="I17" s="83">
        <v>30</v>
      </c>
      <c r="J17" s="99"/>
      <c r="K17" s="99"/>
    </row>
    <row r="18" ht="28.5" spans="1:11">
      <c r="A18" s="87" t="s">
        <v>111</v>
      </c>
      <c r="B18" s="88" t="s">
        <v>31</v>
      </c>
      <c r="C18" s="88"/>
      <c r="D18" s="88"/>
      <c r="E18" s="88"/>
      <c r="F18" s="88"/>
      <c r="G18" s="88"/>
      <c r="H18" s="88"/>
      <c r="I18" s="88"/>
      <c r="J18" s="88"/>
      <c r="K18" s="88"/>
    </row>
    <row r="19" ht="14.25" spans="1:11">
      <c r="A19" s="87" t="s">
        <v>143</v>
      </c>
      <c r="B19" s="87"/>
      <c r="C19" s="87"/>
      <c r="D19" s="87"/>
      <c r="E19" s="87"/>
      <c r="F19" s="87"/>
      <c r="G19" s="87"/>
      <c r="H19" s="87" t="s">
        <v>144</v>
      </c>
      <c r="I19" s="87" t="s">
        <v>145</v>
      </c>
      <c r="J19" s="87" t="s">
        <v>146</v>
      </c>
      <c r="K19" s="87"/>
    </row>
    <row r="20" spans="1:11">
      <c r="A20" s="87"/>
      <c r="B20" s="87"/>
      <c r="C20" s="87"/>
      <c r="D20" s="87"/>
      <c r="E20" s="87"/>
      <c r="F20" s="87"/>
      <c r="G20" s="87"/>
      <c r="H20" s="89">
        <v>100</v>
      </c>
      <c r="I20" s="89">
        <v>100</v>
      </c>
      <c r="J20" s="89" t="s">
        <v>147</v>
      </c>
      <c r="K20" s="89"/>
    </row>
    <row r="21" spans="1:11">
      <c r="A21" s="45" t="s">
        <v>112</v>
      </c>
      <c r="B21" s="46"/>
      <c r="C21" s="46"/>
      <c r="D21" s="46"/>
      <c r="E21" s="46"/>
      <c r="F21" s="46"/>
      <c r="G21" s="46"/>
      <c r="H21" s="46"/>
      <c r="I21" s="46"/>
      <c r="J21" s="46"/>
      <c r="K21" s="46"/>
    </row>
    <row r="22" spans="1:11">
      <c r="A22" s="45" t="s">
        <v>113</v>
      </c>
      <c r="B22" s="45"/>
      <c r="C22" s="45"/>
      <c r="D22" s="45"/>
      <c r="E22" s="45"/>
      <c r="F22" s="45"/>
      <c r="G22" s="45"/>
      <c r="H22" s="45"/>
      <c r="I22" s="45"/>
      <c r="J22" s="45"/>
      <c r="K22" s="45"/>
    </row>
    <row r="23" spans="1:11">
      <c r="A23" s="45" t="s">
        <v>114</v>
      </c>
      <c r="B23" s="45"/>
      <c r="C23" s="45"/>
      <c r="D23" s="45"/>
      <c r="E23" s="45"/>
      <c r="F23" s="45"/>
      <c r="G23" s="45"/>
      <c r="H23" s="45"/>
      <c r="I23" s="45"/>
      <c r="J23" s="45"/>
      <c r="K23" s="45"/>
    </row>
    <row r="24" spans="1:11">
      <c r="A24" s="45" t="s">
        <v>148</v>
      </c>
      <c r="B24" s="45"/>
      <c r="C24" s="45"/>
      <c r="D24" s="45"/>
      <c r="E24" s="45"/>
      <c r="F24" s="45"/>
      <c r="G24" s="45"/>
      <c r="H24" s="45"/>
      <c r="I24" s="45"/>
      <c r="J24" s="45"/>
      <c r="K24" s="45"/>
    </row>
    <row r="25" spans="1:11">
      <c r="A25" s="45"/>
      <c r="B25" s="45"/>
      <c r="C25" s="45"/>
      <c r="D25" s="45"/>
      <c r="E25" s="45"/>
      <c r="F25" s="45"/>
      <c r="G25" s="45"/>
      <c r="H25" s="45"/>
      <c r="I25" s="45"/>
      <c r="J25" s="45"/>
      <c r="K25" s="45"/>
    </row>
    <row r="26" spans="1:11">
      <c r="A26" s="45"/>
      <c r="B26" s="45"/>
      <c r="C26" s="45"/>
      <c r="D26" s="45"/>
      <c r="E26" s="45"/>
      <c r="F26" s="45"/>
      <c r="G26" s="45"/>
      <c r="H26" s="45"/>
      <c r="I26" s="45"/>
      <c r="J26" s="45"/>
      <c r="K26" s="45"/>
    </row>
    <row r="27" spans="1:11">
      <c r="A27" s="45"/>
      <c r="B27" s="45"/>
      <c r="C27" s="45"/>
      <c r="D27" s="45"/>
      <c r="E27" s="45"/>
      <c r="F27" s="45"/>
      <c r="G27" s="45"/>
      <c r="H27" s="45"/>
      <c r="I27" s="45"/>
      <c r="J27" s="45"/>
      <c r="K27" s="45"/>
    </row>
  </sheetData>
  <mergeCells count="42">
    <mergeCell ref="A1:K1"/>
    <mergeCell ref="J2:K2"/>
    <mergeCell ref="A3:B3"/>
    <mergeCell ref="C3:K3"/>
    <mergeCell ref="A4:B4"/>
    <mergeCell ref="C4:E4"/>
    <mergeCell ref="G4:K4"/>
    <mergeCell ref="F5:G5"/>
    <mergeCell ref="I5:J5"/>
    <mergeCell ref="F6:G6"/>
    <mergeCell ref="I6:J6"/>
    <mergeCell ref="F7:G7"/>
    <mergeCell ref="I7:J7"/>
    <mergeCell ref="F8:G8"/>
    <mergeCell ref="I8:J8"/>
    <mergeCell ref="F9:G9"/>
    <mergeCell ref="I9:J9"/>
    <mergeCell ref="B10:E10"/>
    <mergeCell ref="F10:K10"/>
    <mergeCell ref="B11:E11"/>
    <mergeCell ref="F11:K11"/>
    <mergeCell ref="J12:K12"/>
    <mergeCell ref="J13:K13"/>
    <mergeCell ref="J14:K14"/>
    <mergeCell ref="J15:K15"/>
    <mergeCell ref="J16:K16"/>
    <mergeCell ref="J17:K17"/>
    <mergeCell ref="B18:K18"/>
    <mergeCell ref="J19:K19"/>
    <mergeCell ref="J20:K20"/>
    <mergeCell ref="A22:K22"/>
    <mergeCell ref="A23:K23"/>
    <mergeCell ref="A24:K24"/>
    <mergeCell ref="A25:K25"/>
    <mergeCell ref="A26:K26"/>
    <mergeCell ref="A27:K27"/>
    <mergeCell ref="A10:A11"/>
    <mergeCell ref="A15:A16"/>
    <mergeCell ref="B15:B16"/>
    <mergeCell ref="H7:H9"/>
    <mergeCell ref="A5:B9"/>
    <mergeCell ref="A19:G20"/>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4"/>
  <sheetViews>
    <sheetView topLeftCell="A11" workbookViewId="0">
      <selection activeCell="C24" sqref="C24"/>
    </sheetView>
  </sheetViews>
  <sheetFormatPr defaultColWidth="9" defaultRowHeight="13.5"/>
  <cols>
    <col min="5" max="5" width="11.625" customWidth="1"/>
  </cols>
  <sheetData>
    <row r="1" ht="22.5" spans="1:11">
      <c r="A1" s="48" t="s">
        <v>116</v>
      </c>
      <c r="B1" s="48"/>
      <c r="C1" s="48"/>
      <c r="D1" s="48"/>
      <c r="E1" s="48"/>
      <c r="F1" s="48"/>
      <c r="G1" s="48"/>
      <c r="H1" s="48"/>
      <c r="I1" s="48"/>
      <c r="J1" s="48"/>
      <c r="K1" s="48"/>
    </row>
    <row r="2" ht="37" customHeight="1" spans="1:11">
      <c r="A2" s="49" t="s">
        <v>149</v>
      </c>
      <c r="B2" s="49"/>
      <c r="C2" s="50"/>
      <c r="D2" s="51"/>
      <c r="E2" s="52"/>
      <c r="F2" s="52"/>
      <c r="G2" s="51"/>
      <c r="H2" s="53"/>
      <c r="I2" s="53"/>
      <c r="J2" s="90" t="s">
        <v>150</v>
      </c>
      <c r="K2" s="91"/>
    </row>
    <row r="3" spans="1:11">
      <c r="A3" s="54" t="s">
        <v>118</v>
      </c>
      <c r="B3" s="54"/>
      <c r="C3" s="55" t="s">
        <v>151</v>
      </c>
      <c r="D3" s="55"/>
      <c r="E3" s="55"/>
      <c r="F3" s="55"/>
      <c r="G3" s="55"/>
      <c r="H3" s="55"/>
      <c r="I3" s="55"/>
      <c r="J3" s="55"/>
      <c r="K3" s="55"/>
    </row>
    <row r="4" spans="1:11">
      <c r="A4" s="54" t="s">
        <v>120</v>
      </c>
      <c r="B4" s="54"/>
      <c r="C4" s="56" t="s">
        <v>36</v>
      </c>
      <c r="D4" s="56"/>
      <c r="E4" s="56"/>
      <c r="F4" s="54" t="s">
        <v>121</v>
      </c>
      <c r="G4" s="56" t="s">
        <v>36</v>
      </c>
      <c r="H4" s="56"/>
      <c r="I4" s="56"/>
      <c r="J4" s="56"/>
      <c r="K4" s="56"/>
    </row>
    <row r="5" spans="1:11">
      <c r="A5" s="54" t="s">
        <v>123</v>
      </c>
      <c r="B5" s="54"/>
      <c r="C5" s="54"/>
      <c r="D5" s="54" t="s">
        <v>124</v>
      </c>
      <c r="E5" s="54" t="s">
        <v>125</v>
      </c>
      <c r="F5" s="57" t="s">
        <v>126</v>
      </c>
      <c r="G5" s="58"/>
      <c r="H5" s="54" t="s">
        <v>127</v>
      </c>
      <c r="I5" s="92" t="s">
        <v>128</v>
      </c>
      <c r="J5" s="58"/>
      <c r="K5" s="54" t="s">
        <v>129</v>
      </c>
    </row>
    <row r="6" ht="24" spans="1:11">
      <c r="A6" s="54"/>
      <c r="B6" s="54"/>
      <c r="C6" s="59" t="s">
        <v>130</v>
      </c>
      <c r="D6" s="60"/>
      <c r="E6" s="61">
        <f>E7+E9</f>
        <v>24123766.61</v>
      </c>
      <c r="F6" s="62">
        <f>F7+F8+F9</f>
        <v>24123766.61</v>
      </c>
      <c r="G6" s="61"/>
      <c r="H6" s="63">
        <v>10</v>
      </c>
      <c r="I6" s="93">
        <v>1</v>
      </c>
      <c r="J6" s="94"/>
      <c r="K6" s="68">
        <v>10</v>
      </c>
    </row>
    <row r="7" ht="48" spans="1:11">
      <c r="A7" s="54"/>
      <c r="B7" s="54"/>
      <c r="C7" s="59" t="s">
        <v>131</v>
      </c>
      <c r="D7" s="60"/>
      <c r="E7" s="61">
        <v>23392863.98</v>
      </c>
      <c r="F7" s="64">
        <v>23392863.98</v>
      </c>
      <c r="G7" s="64"/>
      <c r="H7" s="65"/>
      <c r="I7" s="65">
        <v>1</v>
      </c>
      <c r="J7" s="65"/>
      <c r="K7" s="95"/>
    </row>
    <row r="8" ht="48" spans="1:11">
      <c r="A8" s="54"/>
      <c r="B8" s="54"/>
      <c r="C8" s="59" t="s">
        <v>132</v>
      </c>
      <c r="D8" s="60"/>
      <c r="E8" s="61">
        <v>0</v>
      </c>
      <c r="F8" s="66">
        <v>0</v>
      </c>
      <c r="G8" s="66"/>
      <c r="H8" s="67"/>
      <c r="I8" s="67">
        <v>0</v>
      </c>
      <c r="J8" s="67"/>
      <c r="K8" s="95"/>
    </row>
    <row r="9" ht="24" spans="1:11">
      <c r="A9" s="54"/>
      <c r="B9" s="54"/>
      <c r="C9" s="59" t="s">
        <v>133</v>
      </c>
      <c r="D9" s="68" t="s">
        <v>134</v>
      </c>
      <c r="E9" s="68">
        <v>730902.63</v>
      </c>
      <c r="F9" s="69">
        <v>730902.63</v>
      </c>
      <c r="G9" s="70"/>
      <c r="H9" s="67"/>
      <c r="I9" s="67">
        <v>1</v>
      </c>
      <c r="J9" s="67"/>
      <c r="K9" s="95"/>
    </row>
    <row r="10" spans="1:11">
      <c r="A10" s="54" t="s">
        <v>135</v>
      </c>
      <c r="B10" s="54" t="s">
        <v>136</v>
      </c>
      <c r="C10" s="54"/>
      <c r="D10" s="54"/>
      <c r="E10" s="54"/>
      <c r="F10" s="68" t="s">
        <v>47</v>
      </c>
      <c r="G10" s="68"/>
      <c r="H10" s="68"/>
      <c r="I10" s="68"/>
      <c r="J10" s="68"/>
      <c r="K10" s="68"/>
    </row>
    <row r="11" ht="72" customHeight="1" spans="1:11">
      <c r="A11" s="54"/>
      <c r="B11" s="71" t="s">
        <v>43</v>
      </c>
      <c r="C11" s="71"/>
      <c r="D11" s="71"/>
      <c r="E11" s="71"/>
      <c r="F11" s="72" t="s">
        <v>43</v>
      </c>
      <c r="G11" s="72"/>
      <c r="H11" s="72"/>
      <c r="I11" s="72"/>
      <c r="J11" s="72"/>
      <c r="K11" s="72"/>
    </row>
    <row r="12" ht="28.5" spans="1:11">
      <c r="A12" s="73" t="s">
        <v>73</v>
      </c>
      <c r="B12" s="74" t="s">
        <v>74</v>
      </c>
      <c r="C12" s="74" t="s">
        <v>75</v>
      </c>
      <c r="D12" s="73" t="s">
        <v>76</v>
      </c>
      <c r="E12" s="75" t="s">
        <v>77</v>
      </c>
      <c r="F12" s="75" t="s">
        <v>78</v>
      </c>
      <c r="G12" s="75" t="s">
        <v>79</v>
      </c>
      <c r="H12" s="75" t="s">
        <v>127</v>
      </c>
      <c r="I12" s="75" t="s">
        <v>129</v>
      </c>
      <c r="J12" s="96" t="s">
        <v>80</v>
      </c>
      <c r="K12" s="97"/>
    </row>
    <row r="13" ht="14.25" spans="1:11">
      <c r="A13" s="73"/>
      <c r="B13" s="74"/>
      <c r="C13" s="74"/>
      <c r="D13" s="73"/>
      <c r="E13" s="75"/>
      <c r="F13" s="75"/>
      <c r="G13" s="75"/>
      <c r="H13" s="76" t="s">
        <v>139</v>
      </c>
      <c r="I13" s="76" t="s">
        <v>139</v>
      </c>
      <c r="J13" s="96"/>
      <c r="K13" s="97"/>
    </row>
    <row r="14" ht="14.25" spans="1:11">
      <c r="A14" s="77" t="s">
        <v>81</v>
      </c>
      <c r="B14" s="77" t="s">
        <v>82</v>
      </c>
      <c r="C14" s="78" t="s">
        <v>83</v>
      </c>
      <c r="D14" s="79" t="s">
        <v>84</v>
      </c>
      <c r="E14" s="80" t="s">
        <v>152</v>
      </c>
      <c r="F14" s="81" t="s">
        <v>86</v>
      </c>
      <c r="G14" s="82">
        <v>1</v>
      </c>
      <c r="H14" s="83">
        <v>5</v>
      </c>
      <c r="I14" s="83">
        <v>5</v>
      </c>
      <c r="J14" s="98"/>
      <c r="K14" s="98"/>
    </row>
    <row r="15" ht="21" spans="1:11">
      <c r="A15" s="77"/>
      <c r="B15" s="77"/>
      <c r="C15" s="78" t="s">
        <v>87</v>
      </c>
      <c r="D15" s="79" t="s">
        <v>84</v>
      </c>
      <c r="E15" s="80" t="s">
        <v>152</v>
      </c>
      <c r="F15" s="81" t="s">
        <v>86</v>
      </c>
      <c r="G15" s="82">
        <v>1</v>
      </c>
      <c r="H15" s="83">
        <v>5</v>
      </c>
      <c r="I15" s="83">
        <v>5</v>
      </c>
      <c r="J15" s="98"/>
      <c r="K15" s="98"/>
    </row>
    <row r="16" ht="14.25" spans="1:11">
      <c r="A16" s="77"/>
      <c r="B16" s="77" t="s">
        <v>88</v>
      </c>
      <c r="C16" s="78" t="s">
        <v>89</v>
      </c>
      <c r="D16" s="79" t="s">
        <v>84</v>
      </c>
      <c r="E16" s="82">
        <v>0.95</v>
      </c>
      <c r="F16" s="81" t="s">
        <v>86</v>
      </c>
      <c r="G16" s="82">
        <v>1</v>
      </c>
      <c r="H16" s="83">
        <v>5</v>
      </c>
      <c r="I16" s="83">
        <v>5</v>
      </c>
      <c r="J16" s="98"/>
      <c r="K16" s="98"/>
    </row>
    <row r="17" ht="21" spans="1:11">
      <c r="A17" s="77"/>
      <c r="B17" s="77"/>
      <c r="C17" s="78" t="s">
        <v>90</v>
      </c>
      <c r="D17" s="79" t="s">
        <v>84</v>
      </c>
      <c r="E17" s="82">
        <v>0.9</v>
      </c>
      <c r="F17" s="81" t="s">
        <v>86</v>
      </c>
      <c r="G17" s="82">
        <v>1</v>
      </c>
      <c r="H17" s="83">
        <v>5</v>
      </c>
      <c r="I17" s="83">
        <v>5</v>
      </c>
      <c r="J17" s="98"/>
      <c r="K17" s="98"/>
    </row>
    <row r="18" ht="21" spans="1:11">
      <c r="A18" s="77"/>
      <c r="B18" s="77" t="s">
        <v>91</v>
      </c>
      <c r="C18" s="78" t="s">
        <v>153</v>
      </c>
      <c r="D18" s="79" t="s">
        <v>84</v>
      </c>
      <c r="E18" s="82">
        <v>0.9</v>
      </c>
      <c r="F18" s="81" t="s">
        <v>86</v>
      </c>
      <c r="G18" s="82">
        <v>1</v>
      </c>
      <c r="H18" s="83">
        <v>5</v>
      </c>
      <c r="I18" s="83">
        <v>5</v>
      </c>
      <c r="J18" s="98"/>
      <c r="K18" s="98"/>
    </row>
    <row r="19" ht="21" spans="1:11">
      <c r="A19" s="77"/>
      <c r="B19" s="77"/>
      <c r="C19" s="78" t="s">
        <v>93</v>
      </c>
      <c r="D19" s="79" t="s">
        <v>84</v>
      </c>
      <c r="E19" s="82">
        <v>0.9</v>
      </c>
      <c r="F19" s="81" t="s">
        <v>86</v>
      </c>
      <c r="G19" s="82">
        <v>1</v>
      </c>
      <c r="H19" s="83">
        <v>5</v>
      </c>
      <c r="I19" s="83">
        <v>5</v>
      </c>
      <c r="J19" s="98"/>
      <c r="K19" s="98"/>
    </row>
    <row r="20" ht="31.5" spans="1:11">
      <c r="A20" s="77"/>
      <c r="B20" s="77" t="s">
        <v>95</v>
      </c>
      <c r="C20" s="78" t="s">
        <v>96</v>
      </c>
      <c r="D20" s="79" t="s">
        <v>84</v>
      </c>
      <c r="E20" s="82">
        <v>0.9</v>
      </c>
      <c r="F20" s="81" t="s">
        <v>86</v>
      </c>
      <c r="G20" s="82">
        <v>1</v>
      </c>
      <c r="H20" s="83">
        <v>5</v>
      </c>
      <c r="I20" s="83">
        <v>5</v>
      </c>
      <c r="J20" s="98"/>
      <c r="K20" s="98"/>
    </row>
    <row r="21" ht="21" spans="1:11">
      <c r="A21" s="77"/>
      <c r="B21" s="77"/>
      <c r="C21" s="78" t="s">
        <v>97</v>
      </c>
      <c r="D21" s="79" t="s">
        <v>84</v>
      </c>
      <c r="E21" s="82">
        <v>0.9</v>
      </c>
      <c r="F21" s="81" t="s">
        <v>86</v>
      </c>
      <c r="G21" s="82">
        <v>1</v>
      </c>
      <c r="H21" s="83">
        <v>5</v>
      </c>
      <c r="I21" s="83">
        <v>5</v>
      </c>
      <c r="J21" s="98"/>
      <c r="K21" s="98"/>
    </row>
    <row r="22" ht="14.25" spans="1:11">
      <c r="A22" s="77" t="s">
        <v>98</v>
      </c>
      <c r="B22" s="77" t="s">
        <v>99</v>
      </c>
      <c r="C22" s="81" t="s">
        <v>100</v>
      </c>
      <c r="D22" s="79" t="s">
        <v>84</v>
      </c>
      <c r="E22" s="82">
        <v>0.9</v>
      </c>
      <c r="F22" s="81" t="s">
        <v>86</v>
      </c>
      <c r="G22" s="82">
        <v>1</v>
      </c>
      <c r="H22" s="83">
        <v>5</v>
      </c>
      <c r="I22" s="83">
        <v>5</v>
      </c>
      <c r="J22" s="98"/>
      <c r="K22" s="98"/>
    </row>
    <row r="23" ht="14.25" spans="1:11">
      <c r="A23" s="77"/>
      <c r="B23" s="77"/>
      <c r="C23" s="81" t="s">
        <v>101</v>
      </c>
      <c r="D23" s="79" t="s">
        <v>84</v>
      </c>
      <c r="E23" s="82">
        <v>0.9</v>
      </c>
      <c r="F23" s="81" t="s">
        <v>86</v>
      </c>
      <c r="G23" s="82">
        <v>1</v>
      </c>
      <c r="H23" s="83">
        <v>8</v>
      </c>
      <c r="I23" s="83">
        <v>8</v>
      </c>
      <c r="J23" s="98"/>
      <c r="K23" s="98"/>
    </row>
    <row r="24" ht="31.5" spans="1:11">
      <c r="A24" s="77"/>
      <c r="B24" s="77" t="s">
        <v>102</v>
      </c>
      <c r="C24" s="78" t="s">
        <v>103</v>
      </c>
      <c r="D24" s="79" t="s">
        <v>84</v>
      </c>
      <c r="E24" s="82">
        <v>0.9</v>
      </c>
      <c r="F24" s="81" t="s">
        <v>86</v>
      </c>
      <c r="G24" s="82">
        <v>1</v>
      </c>
      <c r="H24" s="83">
        <v>5</v>
      </c>
      <c r="I24" s="83">
        <v>5</v>
      </c>
      <c r="J24" s="98"/>
      <c r="K24" s="98"/>
    </row>
    <row r="25" ht="14.25" spans="1:11">
      <c r="A25" s="77"/>
      <c r="B25" s="77"/>
      <c r="C25" s="81" t="s">
        <v>104</v>
      </c>
      <c r="D25" s="79" t="s">
        <v>84</v>
      </c>
      <c r="E25" s="82">
        <v>0.9</v>
      </c>
      <c r="F25" s="81" t="s">
        <v>86</v>
      </c>
      <c r="G25" s="82">
        <v>1</v>
      </c>
      <c r="H25" s="83">
        <v>8</v>
      </c>
      <c r="I25" s="83">
        <v>8</v>
      </c>
      <c r="J25" s="98"/>
      <c r="K25" s="98"/>
    </row>
    <row r="26" spans="1:11">
      <c r="A26" s="77"/>
      <c r="B26" s="77" t="s">
        <v>105</v>
      </c>
      <c r="C26" s="81" t="s">
        <v>106</v>
      </c>
      <c r="D26" s="79" t="s">
        <v>84</v>
      </c>
      <c r="E26" s="82">
        <v>0.9</v>
      </c>
      <c r="F26" s="81" t="s">
        <v>86</v>
      </c>
      <c r="G26" s="82">
        <v>1</v>
      </c>
      <c r="H26" s="83">
        <v>8</v>
      </c>
      <c r="I26" s="83">
        <v>8</v>
      </c>
      <c r="J26" s="99"/>
      <c r="K26" s="99"/>
    </row>
    <row r="27" ht="21" spans="1:11">
      <c r="A27" s="77"/>
      <c r="B27" s="77"/>
      <c r="C27" s="78" t="s">
        <v>107</v>
      </c>
      <c r="D27" s="79" t="s">
        <v>84</v>
      </c>
      <c r="E27" s="82">
        <v>0.9</v>
      </c>
      <c r="F27" s="81" t="s">
        <v>86</v>
      </c>
      <c r="G27" s="82">
        <v>1</v>
      </c>
      <c r="H27" s="83">
        <v>8</v>
      </c>
      <c r="I27" s="83">
        <v>8</v>
      </c>
      <c r="J27" s="99"/>
      <c r="K27" s="99"/>
    </row>
    <row r="28" ht="36" spans="1:11">
      <c r="A28" s="77" t="s">
        <v>108</v>
      </c>
      <c r="B28" s="85" t="s">
        <v>109</v>
      </c>
      <c r="C28" s="86" t="s">
        <v>110</v>
      </c>
      <c r="D28" s="79" t="s">
        <v>84</v>
      </c>
      <c r="E28" s="82">
        <v>0.85</v>
      </c>
      <c r="F28" s="81" t="s">
        <v>86</v>
      </c>
      <c r="G28" s="82">
        <v>1</v>
      </c>
      <c r="H28" s="83">
        <v>8</v>
      </c>
      <c r="I28" s="83">
        <v>8</v>
      </c>
      <c r="J28" s="99"/>
      <c r="K28" s="99"/>
    </row>
    <row r="29" ht="28.5" spans="1:11">
      <c r="A29" s="87" t="s">
        <v>111</v>
      </c>
      <c r="B29" s="88" t="s">
        <v>31</v>
      </c>
      <c r="C29" s="88"/>
      <c r="D29" s="88"/>
      <c r="E29" s="88"/>
      <c r="F29" s="88"/>
      <c r="G29" s="88"/>
      <c r="H29" s="88"/>
      <c r="I29" s="88"/>
      <c r="J29" s="88"/>
      <c r="K29" s="88"/>
    </row>
    <row r="30" ht="14.25" spans="1:11">
      <c r="A30" s="87" t="s">
        <v>143</v>
      </c>
      <c r="B30" s="87"/>
      <c r="C30" s="87"/>
      <c r="D30" s="87"/>
      <c r="E30" s="87"/>
      <c r="F30" s="87"/>
      <c r="G30" s="87"/>
      <c r="H30" s="87" t="s">
        <v>144</v>
      </c>
      <c r="I30" s="87" t="s">
        <v>145</v>
      </c>
      <c r="J30" s="87" t="s">
        <v>146</v>
      </c>
      <c r="K30" s="87"/>
    </row>
    <row r="31" spans="1:11">
      <c r="A31" s="87"/>
      <c r="B31" s="87"/>
      <c r="C31" s="87"/>
      <c r="D31" s="87"/>
      <c r="E31" s="87"/>
      <c r="F31" s="87"/>
      <c r="G31" s="87"/>
      <c r="H31" s="89">
        <v>100</v>
      </c>
      <c r="I31" s="89">
        <v>100</v>
      </c>
      <c r="J31" s="89" t="s">
        <v>147</v>
      </c>
      <c r="K31" s="89"/>
    </row>
    <row r="32" spans="1:11">
      <c r="A32" s="45" t="s">
        <v>112</v>
      </c>
      <c r="B32" s="46"/>
      <c r="C32" s="46"/>
      <c r="D32" s="46"/>
      <c r="E32" s="46"/>
      <c r="F32" s="46"/>
      <c r="G32" s="46"/>
      <c r="H32" s="46"/>
      <c r="I32" s="46"/>
      <c r="J32" s="46"/>
      <c r="K32" s="46"/>
    </row>
    <row r="33" spans="1:11">
      <c r="A33" s="45" t="s">
        <v>113</v>
      </c>
      <c r="B33" s="45"/>
      <c r="C33" s="45"/>
      <c r="D33" s="45"/>
      <c r="E33" s="45"/>
      <c r="F33" s="45"/>
      <c r="G33" s="45"/>
      <c r="H33" s="45"/>
      <c r="I33" s="45"/>
      <c r="J33" s="45"/>
      <c r="K33" s="45"/>
    </row>
    <row r="34" spans="1:11">
      <c r="A34" s="45" t="s">
        <v>114</v>
      </c>
      <c r="B34" s="45"/>
      <c r="C34" s="45"/>
      <c r="D34" s="45"/>
      <c r="E34" s="45"/>
      <c r="F34" s="45"/>
      <c r="G34" s="45"/>
      <c r="H34" s="45"/>
      <c r="I34" s="45"/>
      <c r="J34" s="45"/>
      <c r="K34" s="45"/>
    </row>
  </sheetData>
  <mergeCells count="56">
    <mergeCell ref="A1:K1"/>
    <mergeCell ref="J2:K2"/>
    <mergeCell ref="A3:B3"/>
    <mergeCell ref="C3:K3"/>
    <mergeCell ref="A4:B4"/>
    <mergeCell ref="C4:E4"/>
    <mergeCell ref="G4:K4"/>
    <mergeCell ref="F5:G5"/>
    <mergeCell ref="I5:J5"/>
    <mergeCell ref="F6:G6"/>
    <mergeCell ref="I6:J6"/>
    <mergeCell ref="F7:G7"/>
    <mergeCell ref="I7:J7"/>
    <mergeCell ref="F8:G8"/>
    <mergeCell ref="I8:J8"/>
    <mergeCell ref="F9:G9"/>
    <mergeCell ref="I9:J9"/>
    <mergeCell ref="B10:E10"/>
    <mergeCell ref="F10:K10"/>
    <mergeCell ref="B11:E11"/>
    <mergeCell ref="F11:K11"/>
    <mergeCell ref="J12:K12"/>
    <mergeCell ref="J13:K13"/>
    <mergeCell ref="J14:K14"/>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B29:K29"/>
    <mergeCell ref="J30:K30"/>
    <mergeCell ref="J31:K31"/>
    <mergeCell ref="A33:K33"/>
    <mergeCell ref="A34:K34"/>
    <mergeCell ref="A10:A11"/>
    <mergeCell ref="A14:A21"/>
    <mergeCell ref="A22:A27"/>
    <mergeCell ref="B14:B15"/>
    <mergeCell ref="B16:B17"/>
    <mergeCell ref="B18:B19"/>
    <mergeCell ref="B20:B21"/>
    <mergeCell ref="B22:B23"/>
    <mergeCell ref="B24:B25"/>
    <mergeCell ref="B26:B27"/>
    <mergeCell ref="H7:H9"/>
    <mergeCell ref="A5:B9"/>
    <mergeCell ref="A30:G3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L23" sqref="L23"/>
    </sheetView>
  </sheetViews>
  <sheetFormatPr defaultColWidth="9" defaultRowHeight="13.5"/>
  <cols>
    <col min="5" max="5" width="12.25" customWidth="1"/>
  </cols>
  <sheetData>
    <row r="1" ht="22.5" spans="1:11">
      <c r="A1" s="48" t="s">
        <v>116</v>
      </c>
      <c r="B1" s="48"/>
      <c r="C1" s="48"/>
      <c r="D1" s="48"/>
      <c r="E1" s="48"/>
      <c r="F1" s="48"/>
      <c r="G1" s="48"/>
      <c r="H1" s="48"/>
      <c r="I1" s="48"/>
      <c r="J1" s="48"/>
      <c r="K1" s="48"/>
    </row>
    <row r="2" ht="45" customHeight="1" spans="1:11">
      <c r="A2" s="49" t="s">
        <v>1</v>
      </c>
      <c r="B2" s="49"/>
      <c r="C2" s="50"/>
      <c r="D2" s="51"/>
      <c r="E2" s="52"/>
      <c r="F2" s="52"/>
      <c r="G2" s="51"/>
      <c r="H2" s="53"/>
      <c r="I2" s="53"/>
      <c r="J2" s="90" t="s">
        <v>154</v>
      </c>
      <c r="K2" s="91"/>
    </row>
    <row r="3" spans="1:11">
      <c r="A3" s="54" t="s">
        <v>118</v>
      </c>
      <c r="B3" s="54"/>
      <c r="C3" s="55" t="s">
        <v>155</v>
      </c>
      <c r="D3" s="55"/>
      <c r="E3" s="55"/>
      <c r="F3" s="55"/>
      <c r="G3" s="55"/>
      <c r="H3" s="55"/>
      <c r="I3" s="55"/>
      <c r="J3" s="55"/>
      <c r="K3" s="55"/>
    </row>
    <row r="4" spans="1:11">
      <c r="A4" s="54" t="s">
        <v>120</v>
      </c>
      <c r="B4" s="54"/>
      <c r="C4" s="56" t="s">
        <v>36</v>
      </c>
      <c r="D4" s="56"/>
      <c r="E4" s="56"/>
      <c r="F4" s="54" t="s">
        <v>121</v>
      </c>
      <c r="G4" s="56" t="s">
        <v>122</v>
      </c>
      <c r="H4" s="56"/>
      <c r="I4" s="56"/>
      <c r="J4" s="56"/>
      <c r="K4" s="56"/>
    </row>
    <row r="5" spans="1:11">
      <c r="A5" s="54" t="s">
        <v>123</v>
      </c>
      <c r="B5" s="54"/>
      <c r="C5" s="54"/>
      <c r="D5" s="54" t="s">
        <v>124</v>
      </c>
      <c r="E5" s="54" t="s">
        <v>125</v>
      </c>
      <c r="F5" s="57" t="s">
        <v>126</v>
      </c>
      <c r="G5" s="58"/>
      <c r="H5" s="54" t="s">
        <v>127</v>
      </c>
      <c r="I5" s="92" t="s">
        <v>128</v>
      </c>
      <c r="J5" s="58"/>
      <c r="K5" s="54" t="s">
        <v>129</v>
      </c>
    </row>
    <row r="6" ht="24" spans="1:11">
      <c r="A6" s="54"/>
      <c r="B6" s="54"/>
      <c r="C6" s="59" t="s">
        <v>130</v>
      </c>
      <c r="D6" s="60"/>
      <c r="E6" s="61">
        <f>E7+E9</f>
        <v>309530</v>
      </c>
      <c r="F6" s="62">
        <f>F7+F8+F9</f>
        <v>309530</v>
      </c>
      <c r="G6" s="61"/>
      <c r="H6" s="63">
        <v>10</v>
      </c>
      <c r="I6" s="93">
        <v>1</v>
      </c>
      <c r="J6" s="94"/>
      <c r="K6" s="68">
        <v>10</v>
      </c>
    </row>
    <row r="7" ht="48" spans="1:11">
      <c r="A7" s="54"/>
      <c r="B7" s="54"/>
      <c r="C7" s="59" t="s">
        <v>131</v>
      </c>
      <c r="D7" s="60"/>
      <c r="E7" s="61">
        <v>309530</v>
      </c>
      <c r="F7" s="64">
        <v>309530</v>
      </c>
      <c r="G7" s="64"/>
      <c r="H7" s="65"/>
      <c r="I7" s="65">
        <v>1</v>
      </c>
      <c r="J7" s="65"/>
      <c r="K7" s="95"/>
    </row>
    <row r="8" ht="48" spans="1:11">
      <c r="A8" s="54"/>
      <c r="B8" s="54"/>
      <c r="C8" s="59" t="s">
        <v>132</v>
      </c>
      <c r="D8" s="60"/>
      <c r="E8" s="61">
        <v>0</v>
      </c>
      <c r="F8" s="66">
        <v>0</v>
      </c>
      <c r="G8" s="66"/>
      <c r="H8" s="67"/>
      <c r="I8" s="67">
        <v>0</v>
      </c>
      <c r="J8" s="67"/>
      <c r="K8" s="95"/>
    </row>
    <row r="9" ht="24" spans="1:11">
      <c r="A9" s="54"/>
      <c r="B9" s="54"/>
      <c r="C9" s="59" t="s">
        <v>133</v>
      </c>
      <c r="D9" s="68" t="s">
        <v>134</v>
      </c>
      <c r="E9" s="68">
        <v>0</v>
      </c>
      <c r="F9" s="69">
        <v>0</v>
      </c>
      <c r="G9" s="70"/>
      <c r="H9" s="67"/>
      <c r="I9" s="67">
        <v>0</v>
      </c>
      <c r="J9" s="67"/>
      <c r="K9" s="95"/>
    </row>
    <row r="10" spans="1:11">
      <c r="A10" s="54" t="s">
        <v>135</v>
      </c>
      <c r="B10" s="54" t="s">
        <v>136</v>
      </c>
      <c r="C10" s="54"/>
      <c r="D10" s="54"/>
      <c r="E10" s="54"/>
      <c r="F10" s="68" t="s">
        <v>47</v>
      </c>
      <c r="G10" s="68"/>
      <c r="H10" s="68"/>
      <c r="I10" s="68"/>
      <c r="J10" s="68"/>
      <c r="K10" s="68"/>
    </row>
    <row r="11" ht="52" customHeight="1" spans="1:11">
      <c r="A11" s="54"/>
      <c r="B11" s="71" t="s">
        <v>156</v>
      </c>
      <c r="C11" s="71"/>
      <c r="D11" s="71"/>
      <c r="E11" s="71"/>
      <c r="F11" s="72" t="s">
        <v>156</v>
      </c>
      <c r="G11" s="72"/>
      <c r="H11" s="72"/>
      <c r="I11" s="72"/>
      <c r="J11" s="72"/>
      <c r="K11" s="72"/>
    </row>
    <row r="12" ht="28.5" spans="1:11">
      <c r="A12" s="73" t="s">
        <v>73</v>
      </c>
      <c r="B12" s="74" t="s">
        <v>74</v>
      </c>
      <c r="C12" s="74" t="s">
        <v>75</v>
      </c>
      <c r="D12" s="73" t="s">
        <v>76</v>
      </c>
      <c r="E12" s="75" t="s">
        <v>77</v>
      </c>
      <c r="F12" s="75" t="s">
        <v>78</v>
      </c>
      <c r="G12" s="75" t="s">
        <v>79</v>
      </c>
      <c r="H12" s="75" t="s">
        <v>127</v>
      </c>
      <c r="I12" s="75" t="s">
        <v>129</v>
      </c>
      <c r="J12" s="96" t="s">
        <v>80</v>
      </c>
      <c r="K12" s="97"/>
    </row>
    <row r="13" ht="14.25" spans="1:11">
      <c r="A13" s="73"/>
      <c r="B13" s="74"/>
      <c r="C13" s="74"/>
      <c r="D13" s="73"/>
      <c r="E13" s="75"/>
      <c r="F13" s="75"/>
      <c r="G13" s="75"/>
      <c r="H13" s="76" t="s">
        <v>139</v>
      </c>
      <c r="I13" s="76" t="s">
        <v>139</v>
      </c>
      <c r="J13" s="96"/>
      <c r="K13" s="97"/>
    </row>
    <row r="14" ht="30" customHeight="1" spans="1:11">
      <c r="A14" s="77" t="s">
        <v>81</v>
      </c>
      <c r="B14" s="77" t="s">
        <v>82</v>
      </c>
      <c r="C14" s="78" t="s">
        <v>157</v>
      </c>
      <c r="D14" s="79" t="s">
        <v>84</v>
      </c>
      <c r="E14" s="80" t="s">
        <v>152</v>
      </c>
      <c r="F14" s="81" t="s">
        <v>86</v>
      </c>
      <c r="G14" s="82">
        <v>1</v>
      </c>
      <c r="H14" s="83">
        <v>10</v>
      </c>
      <c r="I14" s="83">
        <v>10</v>
      </c>
      <c r="J14" s="98"/>
      <c r="K14" s="98"/>
    </row>
    <row r="15" ht="27" customHeight="1" spans="1:11">
      <c r="A15" s="77"/>
      <c r="B15" s="77"/>
      <c r="C15" s="78" t="s">
        <v>158</v>
      </c>
      <c r="D15" s="79" t="s">
        <v>84</v>
      </c>
      <c r="E15" s="80" t="s">
        <v>85</v>
      </c>
      <c r="F15" s="81" t="s">
        <v>86</v>
      </c>
      <c r="G15" s="82">
        <v>1</v>
      </c>
      <c r="H15" s="83">
        <v>10</v>
      </c>
      <c r="I15" s="83">
        <v>10</v>
      </c>
      <c r="J15" s="98"/>
      <c r="K15" s="98"/>
    </row>
    <row r="16" ht="27" customHeight="1" spans="1:11">
      <c r="A16" s="77"/>
      <c r="B16" s="77" t="s">
        <v>88</v>
      </c>
      <c r="C16" s="78" t="s">
        <v>159</v>
      </c>
      <c r="D16" s="79" t="s">
        <v>84</v>
      </c>
      <c r="E16" s="82">
        <v>0.95</v>
      </c>
      <c r="F16" s="81" t="s">
        <v>86</v>
      </c>
      <c r="G16" s="82">
        <v>1</v>
      </c>
      <c r="H16" s="83">
        <v>10</v>
      </c>
      <c r="I16" s="83">
        <v>10</v>
      </c>
      <c r="J16" s="98"/>
      <c r="K16" s="98"/>
    </row>
    <row r="17" ht="21" spans="1:11">
      <c r="A17" s="77"/>
      <c r="B17" s="77"/>
      <c r="C17" s="78" t="s">
        <v>160</v>
      </c>
      <c r="D17" s="79" t="s">
        <v>84</v>
      </c>
      <c r="E17" s="82">
        <v>0.6</v>
      </c>
      <c r="F17" s="81" t="s">
        <v>86</v>
      </c>
      <c r="G17" s="82">
        <v>1</v>
      </c>
      <c r="H17" s="83">
        <v>10</v>
      </c>
      <c r="I17" s="83">
        <v>10</v>
      </c>
      <c r="J17" s="98"/>
      <c r="K17" s="98"/>
    </row>
    <row r="18" ht="43" customHeight="1" spans="1:11">
      <c r="A18" s="77" t="s">
        <v>98</v>
      </c>
      <c r="B18" s="77" t="s">
        <v>99</v>
      </c>
      <c r="C18" s="81" t="s">
        <v>161</v>
      </c>
      <c r="D18" s="79" t="s">
        <v>84</v>
      </c>
      <c r="E18" s="82" t="s">
        <v>162</v>
      </c>
      <c r="F18" s="81" t="s">
        <v>86</v>
      </c>
      <c r="G18" s="82">
        <v>1</v>
      </c>
      <c r="H18" s="83">
        <v>10</v>
      </c>
      <c r="I18" s="83">
        <v>10</v>
      </c>
      <c r="J18" s="98"/>
      <c r="K18" s="98"/>
    </row>
    <row r="19" ht="21" spans="1:11">
      <c r="A19" s="77"/>
      <c r="B19" s="77" t="s">
        <v>102</v>
      </c>
      <c r="C19" s="78" t="s">
        <v>163</v>
      </c>
      <c r="D19" s="79" t="s">
        <v>164</v>
      </c>
      <c r="E19" s="84">
        <v>0.001</v>
      </c>
      <c r="F19" s="81" t="s">
        <v>86</v>
      </c>
      <c r="G19" s="82">
        <v>0</v>
      </c>
      <c r="H19" s="83">
        <v>10</v>
      </c>
      <c r="I19" s="83">
        <v>10</v>
      </c>
      <c r="J19" s="98"/>
      <c r="K19" s="98"/>
    </row>
    <row r="20" ht="22" customHeight="1" spans="1:11">
      <c r="A20" s="77"/>
      <c r="B20" s="77"/>
      <c r="C20" s="81" t="s">
        <v>101</v>
      </c>
      <c r="D20" s="79" t="s">
        <v>84</v>
      </c>
      <c r="E20" s="82">
        <v>1</v>
      </c>
      <c r="F20" s="81" t="s">
        <v>86</v>
      </c>
      <c r="G20" s="82">
        <v>1</v>
      </c>
      <c r="H20" s="83">
        <v>10</v>
      </c>
      <c r="I20" s="83">
        <v>10</v>
      </c>
      <c r="J20" s="98"/>
      <c r="K20" s="98"/>
    </row>
    <row r="21" ht="36" spans="1:11">
      <c r="A21" s="77" t="s">
        <v>108</v>
      </c>
      <c r="B21" s="85" t="s">
        <v>109</v>
      </c>
      <c r="C21" s="86" t="s">
        <v>165</v>
      </c>
      <c r="D21" s="79" t="s">
        <v>84</v>
      </c>
      <c r="E21" s="82">
        <v>0.85</v>
      </c>
      <c r="F21" s="81" t="s">
        <v>86</v>
      </c>
      <c r="G21" s="82">
        <v>1</v>
      </c>
      <c r="H21" s="83">
        <v>20</v>
      </c>
      <c r="I21" s="83">
        <v>20</v>
      </c>
      <c r="J21" s="99"/>
      <c r="K21" s="99"/>
    </row>
    <row r="22" ht="28.5" spans="1:11">
      <c r="A22" s="87" t="s">
        <v>111</v>
      </c>
      <c r="B22" s="88" t="s">
        <v>31</v>
      </c>
      <c r="C22" s="88"/>
      <c r="D22" s="88"/>
      <c r="E22" s="88"/>
      <c r="F22" s="88"/>
      <c r="G22" s="88"/>
      <c r="H22" s="88"/>
      <c r="I22" s="88"/>
      <c r="J22" s="88"/>
      <c r="K22" s="88"/>
    </row>
    <row r="23" ht="14.25" spans="1:11">
      <c r="A23" s="87" t="s">
        <v>143</v>
      </c>
      <c r="B23" s="87"/>
      <c r="C23" s="87"/>
      <c r="D23" s="87"/>
      <c r="E23" s="87"/>
      <c r="F23" s="87"/>
      <c r="G23" s="87"/>
      <c r="H23" s="87" t="s">
        <v>144</v>
      </c>
      <c r="I23" s="87" t="s">
        <v>145</v>
      </c>
      <c r="J23" s="87" t="s">
        <v>146</v>
      </c>
      <c r="K23" s="87"/>
    </row>
    <row r="24" spans="1:11">
      <c r="A24" s="87"/>
      <c r="B24" s="87"/>
      <c r="C24" s="87"/>
      <c r="D24" s="87"/>
      <c r="E24" s="87"/>
      <c r="F24" s="87"/>
      <c r="G24" s="87"/>
      <c r="H24" s="89">
        <v>100</v>
      </c>
      <c r="I24" s="89">
        <v>100</v>
      </c>
      <c r="J24" s="89" t="s">
        <v>147</v>
      </c>
      <c r="K24" s="89"/>
    </row>
    <row r="25" spans="1:11">
      <c r="A25" s="45" t="s">
        <v>112</v>
      </c>
      <c r="B25" s="46"/>
      <c r="C25" s="46"/>
      <c r="D25" s="46"/>
      <c r="E25" s="46"/>
      <c r="F25" s="46"/>
      <c r="G25" s="46"/>
      <c r="H25" s="46"/>
      <c r="I25" s="46"/>
      <c r="J25" s="46"/>
      <c r="K25" s="46"/>
    </row>
    <row r="26" spans="1:11">
      <c r="A26" s="45" t="s">
        <v>113</v>
      </c>
      <c r="B26" s="45"/>
      <c r="C26" s="45"/>
      <c r="D26" s="45"/>
      <c r="E26" s="45"/>
      <c r="F26" s="45"/>
      <c r="G26" s="45"/>
      <c r="H26" s="45"/>
      <c r="I26" s="45"/>
      <c r="J26" s="45"/>
      <c r="K26" s="45"/>
    </row>
    <row r="27" spans="1:11">
      <c r="A27" s="45" t="s">
        <v>114</v>
      </c>
      <c r="B27" s="45"/>
      <c r="C27" s="45"/>
      <c r="D27" s="45"/>
      <c r="E27" s="45"/>
      <c r="F27" s="45"/>
      <c r="G27" s="45"/>
      <c r="H27" s="45"/>
      <c r="I27" s="45"/>
      <c r="J27" s="45"/>
      <c r="K27" s="45"/>
    </row>
  </sheetData>
  <mergeCells count="45">
    <mergeCell ref="A1:K1"/>
    <mergeCell ref="J2:K2"/>
    <mergeCell ref="A3:B3"/>
    <mergeCell ref="C3:K3"/>
    <mergeCell ref="A4:B4"/>
    <mergeCell ref="C4:E4"/>
    <mergeCell ref="G4:K4"/>
    <mergeCell ref="F5:G5"/>
    <mergeCell ref="I5:J5"/>
    <mergeCell ref="F6:G6"/>
    <mergeCell ref="I6:J6"/>
    <mergeCell ref="F7:G7"/>
    <mergeCell ref="I7:J7"/>
    <mergeCell ref="F8:G8"/>
    <mergeCell ref="I8:J8"/>
    <mergeCell ref="F9:G9"/>
    <mergeCell ref="I9:J9"/>
    <mergeCell ref="B10:E10"/>
    <mergeCell ref="F10:K10"/>
    <mergeCell ref="B11:E11"/>
    <mergeCell ref="F11:K11"/>
    <mergeCell ref="J12:K12"/>
    <mergeCell ref="J13:K13"/>
    <mergeCell ref="J14:K14"/>
    <mergeCell ref="J15:K15"/>
    <mergeCell ref="J16:K16"/>
    <mergeCell ref="J17:K17"/>
    <mergeCell ref="J18:K18"/>
    <mergeCell ref="J19:K19"/>
    <mergeCell ref="J20:K20"/>
    <mergeCell ref="J21:K21"/>
    <mergeCell ref="B22:K22"/>
    <mergeCell ref="J23:K23"/>
    <mergeCell ref="J24:K24"/>
    <mergeCell ref="A26:K26"/>
    <mergeCell ref="A27:K27"/>
    <mergeCell ref="A10:A11"/>
    <mergeCell ref="A14:A17"/>
    <mergeCell ref="A18:A20"/>
    <mergeCell ref="B14:B15"/>
    <mergeCell ref="B16:B17"/>
    <mergeCell ref="B19:B20"/>
    <mergeCell ref="H7:H9"/>
    <mergeCell ref="A5:B9"/>
    <mergeCell ref="A23:G24"/>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workbookViewId="0">
      <selection activeCell="O24" sqref="O24"/>
    </sheetView>
  </sheetViews>
  <sheetFormatPr defaultColWidth="9" defaultRowHeight="13.5"/>
  <cols>
    <col min="4" max="5" width="10.125"/>
    <col min="7" max="7" width="10.125"/>
    <col min="10" max="10" width="13.75" customWidth="1"/>
  </cols>
  <sheetData>
    <row r="1" ht="24.75" spans="1:10">
      <c r="A1" s="1" t="s">
        <v>116</v>
      </c>
      <c r="B1" s="1"/>
      <c r="C1" s="1"/>
      <c r="D1" s="1"/>
      <c r="E1" s="1"/>
      <c r="F1" s="1"/>
      <c r="G1" s="1"/>
      <c r="H1" s="1"/>
      <c r="I1" s="1"/>
      <c r="J1" s="1"/>
    </row>
    <row r="2" spans="1:10">
      <c r="A2" s="2" t="s">
        <v>1</v>
      </c>
      <c r="B2" s="2"/>
      <c r="C2" s="2"/>
      <c r="D2" s="2"/>
      <c r="E2" s="2"/>
      <c r="F2" s="2"/>
      <c r="G2" s="2"/>
      <c r="H2" s="2"/>
      <c r="I2" s="47" t="s">
        <v>166</v>
      </c>
      <c r="J2" s="47"/>
    </row>
    <row r="3" spans="1:10">
      <c r="A3" s="2"/>
      <c r="B3" s="2"/>
      <c r="C3" s="2"/>
      <c r="D3" s="2"/>
      <c r="E3" s="2"/>
      <c r="F3" s="2"/>
      <c r="G3" s="2"/>
      <c r="H3" s="2"/>
      <c r="I3" s="47" t="s">
        <v>167</v>
      </c>
      <c r="J3" s="47"/>
    </row>
    <row r="4" ht="14.25" spans="1:10">
      <c r="A4" s="3" t="s">
        <v>118</v>
      </c>
      <c r="B4" s="4" t="s">
        <v>168</v>
      </c>
      <c r="C4" s="4"/>
      <c r="D4" s="4"/>
      <c r="E4" s="4"/>
      <c r="F4" s="4"/>
      <c r="G4" s="4"/>
      <c r="H4" s="4"/>
      <c r="I4" s="4"/>
      <c r="J4" s="4"/>
    </row>
    <row r="5" ht="14.25" spans="1:10">
      <c r="A5" s="5" t="s">
        <v>120</v>
      </c>
      <c r="B5" s="6" t="s">
        <v>36</v>
      </c>
      <c r="C5" s="6"/>
      <c r="D5" s="6"/>
      <c r="E5" s="7" t="s">
        <v>169</v>
      </c>
      <c r="F5" s="4" t="s">
        <v>170</v>
      </c>
      <c r="G5" s="4"/>
      <c r="H5" s="4"/>
      <c r="I5" s="4"/>
      <c r="J5" s="4"/>
    </row>
    <row r="6" ht="14.25" spans="1:10">
      <c r="A6" s="5"/>
      <c r="B6" s="6"/>
      <c r="C6" s="6"/>
      <c r="D6" s="6"/>
      <c r="E6" s="8" t="s">
        <v>171</v>
      </c>
      <c r="F6" s="4"/>
      <c r="G6" s="4"/>
      <c r="H6" s="4"/>
      <c r="I6" s="4"/>
      <c r="J6" s="4"/>
    </row>
    <row r="7" ht="14.25" spans="1:10">
      <c r="A7" s="5" t="s">
        <v>172</v>
      </c>
      <c r="B7" s="8"/>
      <c r="C7" s="9" t="s">
        <v>173</v>
      </c>
      <c r="D7" s="9" t="s">
        <v>174</v>
      </c>
      <c r="E7" s="7" t="s">
        <v>174</v>
      </c>
      <c r="F7" s="4" t="s">
        <v>127</v>
      </c>
      <c r="G7" s="4"/>
      <c r="H7" s="4" t="s">
        <v>128</v>
      </c>
      <c r="I7" s="4" t="s">
        <v>129</v>
      </c>
      <c r="J7" s="4"/>
    </row>
    <row r="8" ht="14.25" spans="1:10">
      <c r="A8" s="5"/>
      <c r="B8" s="8"/>
      <c r="C8" s="8" t="s">
        <v>175</v>
      </c>
      <c r="D8" s="8" t="s">
        <v>175</v>
      </c>
      <c r="E8" s="8" t="s">
        <v>176</v>
      </c>
      <c r="F8" s="4"/>
      <c r="G8" s="4"/>
      <c r="H8" s="4"/>
      <c r="I8" s="4"/>
      <c r="J8" s="4"/>
    </row>
    <row r="9" ht="26.25" spans="1:10">
      <c r="A9" s="5"/>
      <c r="B9" s="8" t="s">
        <v>130</v>
      </c>
      <c r="C9" s="8">
        <v>0</v>
      </c>
      <c r="D9" s="10">
        <v>630000</v>
      </c>
      <c r="E9" s="10">
        <v>630000</v>
      </c>
      <c r="F9" s="8">
        <v>10</v>
      </c>
      <c r="G9" s="8"/>
      <c r="H9" s="8">
        <v>100</v>
      </c>
      <c r="I9" s="8">
        <v>10</v>
      </c>
      <c r="J9" s="8"/>
    </row>
    <row r="10" ht="14.25" spans="1:10">
      <c r="A10" s="5"/>
      <c r="B10" s="11" t="s">
        <v>177</v>
      </c>
      <c r="C10" s="8">
        <v>0</v>
      </c>
      <c r="D10" s="10">
        <v>630000</v>
      </c>
      <c r="E10" s="10">
        <v>630000</v>
      </c>
      <c r="F10" s="8" t="s">
        <v>134</v>
      </c>
      <c r="G10" s="8"/>
      <c r="H10" s="8" t="s">
        <v>134</v>
      </c>
      <c r="I10" s="8" t="s">
        <v>134</v>
      </c>
      <c r="J10" s="8"/>
    </row>
    <row r="11" ht="26.25" spans="1:10">
      <c r="A11" s="5"/>
      <c r="B11" s="12" t="s">
        <v>178</v>
      </c>
      <c r="C11" s="8"/>
      <c r="D11" s="8"/>
      <c r="E11" s="8"/>
      <c r="F11" s="8"/>
      <c r="G11" s="8"/>
      <c r="H11" s="8"/>
      <c r="I11" s="8"/>
      <c r="J11" s="8"/>
    </row>
    <row r="12" ht="26.25" spans="1:10">
      <c r="A12" s="5"/>
      <c r="B12" s="12" t="s">
        <v>179</v>
      </c>
      <c r="C12" s="8">
        <v>0</v>
      </c>
      <c r="D12" s="8">
        <v>0</v>
      </c>
      <c r="E12" s="8">
        <v>0</v>
      </c>
      <c r="F12" s="8" t="s">
        <v>134</v>
      </c>
      <c r="G12" s="8"/>
      <c r="H12" s="8" t="s">
        <v>134</v>
      </c>
      <c r="I12" s="8" t="s">
        <v>134</v>
      </c>
      <c r="J12" s="8"/>
    </row>
    <row r="13" ht="26.25" spans="1:10">
      <c r="A13" s="5"/>
      <c r="B13" s="12" t="s">
        <v>180</v>
      </c>
      <c r="C13" s="8">
        <v>0</v>
      </c>
      <c r="D13" s="8">
        <v>0</v>
      </c>
      <c r="E13" s="8">
        <v>0</v>
      </c>
      <c r="F13" s="8" t="s">
        <v>134</v>
      </c>
      <c r="G13" s="8"/>
      <c r="H13" s="8" t="s">
        <v>134</v>
      </c>
      <c r="I13" s="8" t="s">
        <v>134</v>
      </c>
      <c r="J13" s="8"/>
    </row>
    <row r="14" ht="14.25" spans="1:10">
      <c r="A14" s="13" t="s">
        <v>136</v>
      </c>
      <c r="B14" s="13"/>
      <c r="C14" s="13"/>
      <c r="D14" s="13"/>
      <c r="E14" s="13"/>
      <c r="F14" s="13"/>
      <c r="G14" s="14" t="s">
        <v>47</v>
      </c>
      <c r="H14" s="14"/>
      <c r="I14" s="14"/>
      <c r="J14" s="14"/>
    </row>
    <row r="15" ht="26.25" spans="1:10">
      <c r="A15" s="13" t="s">
        <v>181</v>
      </c>
      <c r="B15" s="15" t="s">
        <v>182</v>
      </c>
      <c r="C15" s="15"/>
      <c r="D15" s="15"/>
      <c r="E15" s="15"/>
      <c r="F15" s="15"/>
      <c r="G15" s="16" t="s">
        <v>183</v>
      </c>
      <c r="H15" s="16"/>
      <c r="I15" s="16"/>
      <c r="J15" s="16"/>
    </row>
    <row r="16" ht="14.25" spans="1:10">
      <c r="A16" s="13" t="s">
        <v>184</v>
      </c>
      <c r="B16" s="13"/>
      <c r="C16" s="13"/>
      <c r="D16" s="17" t="s">
        <v>185</v>
      </c>
      <c r="E16" s="17"/>
      <c r="F16" s="17"/>
      <c r="G16" s="18" t="s">
        <v>186</v>
      </c>
      <c r="H16" s="18"/>
      <c r="I16" s="18"/>
      <c r="J16" s="18"/>
    </row>
    <row r="17" ht="14.25" spans="1:10">
      <c r="A17" s="19" t="s">
        <v>73</v>
      </c>
      <c r="B17" s="5" t="s">
        <v>74</v>
      </c>
      <c r="C17" s="9" t="s">
        <v>187</v>
      </c>
      <c r="D17" s="20" t="s">
        <v>77</v>
      </c>
      <c r="E17" s="7"/>
      <c r="F17" s="21" t="s">
        <v>188</v>
      </c>
      <c r="G17" s="22" t="s">
        <v>189</v>
      </c>
      <c r="H17" s="23" t="s">
        <v>127</v>
      </c>
      <c r="I17" s="23" t="s">
        <v>129</v>
      </c>
      <c r="J17" s="23" t="s">
        <v>80</v>
      </c>
    </row>
    <row r="18" ht="14.25" spans="1:10">
      <c r="A18" s="19"/>
      <c r="B18" s="5"/>
      <c r="C18" s="8" t="s">
        <v>190</v>
      </c>
      <c r="D18" s="24"/>
      <c r="E18" s="8"/>
      <c r="F18" s="25" t="s">
        <v>171</v>
      </c>
      <c r="G18" s="26" t="s">
        <v>191</v>
      </c>
      <c r="H18" s="23"/>
      <c r="I18" s="23"/>
      <c r="J18" s="23"/>
    </row>
    <row r="19" ht="14.25" spans="1:10">
      <c r="A19" s="5" t="s">
        <v>81</v>
      </c>
      <c r="B19" s="9" t="s">
        <v>88</v>
      </c>
      <c r="C19" s="27" t="s">
        <v>192</v>
      </c>
      <c r="D19" s="28">
        <v>630000</v>
      </c>
      <c r="E19" s="8"/>
      <c r="F19" s="29" t="s">
        <v>193</v>
      </c>
      <c r="G19" s="30">
        <v>630000</v>
      </c>
      <c r="H19" s="17">
        <v>15</v>
      </c>
      <c r="I19" s="17">
        <v>15</v>
      </c>
      <c r="J19" s="17" t="s">
        <v>31</v>
      </c>
    </row>
    <row r="20" ht="26.25" spans="1:10">
      <c r="A20" s="5"/>
      <c r="B20" s="7" t="s">
        <v>82</v>
      </c>
      <c r="C20" s="31" t="s">
        <v>194</v>
      </c>
      <c r="D20" s="24" t="s">
        <v>195</v>
      </c>
      <c r="E20" s="8"/>
      <c r="F20" s="32" t="s">
        <v>86</v>
      </c>
      <c r="G20" s="17" t="s">
        <v>195</v>
      </c>
      <c r="H20" s="17">
        <v>15</v>
      </c>
      <c r="I20" s="17">
        <v>15</v>
      </c>
      <c r="J20" s="17" t="s">
        <v>31</v>
      </c>
    </row>
    <row r="21" ht="26.25" spans="1:10">
      <c r="A21" s="5"/>
      <c r="B21" s="7" t="s">
        <v>91</v>
      </c>
      <c r="C21" s="31" t="s">
        <v>196</v>
      </c>
      <c r="D21" s="24" t="s">
        <v>197</v>
      </c>
      <c r="E21" s="8"/>
      <c r="F21" s="33" t="s">
        <v>31</v>
      </c>
      <c r="G21" s="17" t="s">
        <v>197</v>
      </c>
      <c r="H21" s="17">
        <v>10</v>
      </c>
      <c r="I21" s="17">
        <v>10</v>
      </c>
      <c r="J21" s="17" t="s">
        <v>31</v>
      </c>
    </row>
    <row r="22" ht="14.25" spans="1:10">
      <c r="A22" s="5"/>
      <c r="B22" s="4" t="s">
        <v>95</v>
      </c>
      <c r="C22" s="31" t="s">
        <v>198</v>
      </c>
      <c r="D22" s="28">
        <v>630000</v>
      </c>
      <c r="E22" s="8"/>
      <c r="F22" s="33" t="s">
        <v>193</v>
      </c>
      <c r="G22" s="30">
        <v>630000</v>
      </c>
      <c r="H22" s="17">
        <v>10</v>
      </c>
      <c r="I22" s="17">
        <v>10</v>
      </c>
      <c r="J22" s="17" t="s">
        <v>31</v>
      </c>
    </row>
    <row r="23" ht="26.25" spans="1:10">
      <c r="A23" s="5" t="s">
        <v>98</v>
      </c>
      <c r="B23" s="8" t="s">
        <v>199</v>
      </c>
      <c r="C23" s="31" t="s">
        <v>200</v>
      </c>
      <c r="D23" s="24">
        <v>100</v>
      </c>
      <c r="E23" s="8"/>
      <c r="F23" s="17" t="s">
        <v>86</v>
      </c>
      <c r="G23" s="17">
        <v>100</v>
      </c>
      <c r="H23" s="17">
        <v>10</v>
      </c>
      <c r="I23" s="17">
        <v>10</v>
      </c>
      <c r="J23" s="17" t="s">
        <v>31</v>
      </c>
    </row>
    <row r="24" ht="48.75" spans="1:10">
      <c r="A24" s="5"/>
      <c r="B24" s="8" t="s">
        <v>201</v>
      </c>
      <c r="C24" s="34" t="s">
        <v>202</v>
      </c>
      <c r="D24" s="35" t="s">
        <v>203</v>
      </c>
      <c r="E24" s="36"/>
      <c r="F24" s="37" t="s">
        <v>31</v>
      </c>
      <c r="G24" s="38" t="s">
        <v>204</v>
      </c>
      <c r="H24" s="17">
        <v>10</v>
      </c>
      <c r="I24" s="17">
        <v>10</v>
      </c>
      <c r="J24" s="17" t="s">
        <v>31</v>
      </c>
    </row>
    <row r="25" ht="36.75" spans="1:10">
      <c r="A25" s="5"/>
      <c r="B25" s="8" t="s">
        <v>205</v>
      </c>
      <c r="C25" s="31" t="s">
        <v>206</v>
      </c>
      <c r="D25" s="24">
        <v>100</v>
      </c>
      <c r="E25" s="8"/>
      <c r="F25" s="17" t="s">
        <v>86</v>
      </c>
      <c r="G25" s="17">
        <v>100</v>
      </c>
      <c r="H25" s="17">
        <v>10</v>
      </c>
      <c r="I25" s="17">
        <v>10</v>
      </c>
      <c r="J25" s="17" t="s">
        <v>31</v>
      </c>
    </row>
    <row r="26" ht="36.75" spans="1:10">
      <c r="A26" s="5"/>
      <c r="B26" s="39" t="s">
        <v>207</v>
      </c>
      <c r="C26" s="31" t="s">
        <v>208</v>
      </c>
      <c r="D26" s="35" t="s">
        <v>209</v>
      </c>
      <c r="E26" s="40"/>
      <c r="F26" s="26"/>
      <c r="G26" s="38" t="s">
        <v>208</v>
      </c>
      <c r="H26" s="26">
        <v>10</v>
      </c>
      <c r="I26" s="26">
        <v>10</v>
      </c>
      <c r="J26" s="17" t="s">
        <v>31</v>
      </c>
    </row>
    <row r="27" ht="72.75" spans="1:10">
      <c r="A27" s="41" t="s">
        <v>108</v>
      </c>
      <c r="B27" s="42" t="s">
        <v>109</v>
      </c>
      <c r="C27" s="43" t="s">
        <v>210</v>
      </c>
      <c r="D27" s="24">
        <v>95</v>
      </c>
      <c r="E27" s="8"/>
      <c r="F27" s="17" t="s">
        <v>86</v>
      </c>
      <c r="G27" s="17">
        <v>95</v>
      </c>
      <c r="H27" s="44">
        <v>10</v>
      </c>
      <c r="I27" s="44">
        <v>10</v>
      </c>
      <c r="J27" s="17" t="s">
        <v>31</v>
      </c>
    </row>
    <row r="28" ht="14.25" spans="1:10">
      <c r="A28" s="5" t="s">
        <v>211</v>
      </c>
      <c r="B28" s="5"/>
      <c r="C28" s="19" t="s">
        <v>212</v>
      </c>
      <c r="D28" s="24"/>
      <c r="E28" s="24"/>
      <c r="F28" s="24"/>
      <c r="G28" s="24"/>
      <c r="H28" s="24"/>
      <c r="I28" s="24"/>
      <c r="J28" s="8"/>
    </row>
    <row r="29" ht="14.25" spans="1:10">
      <c r="A29" s="5" t="s">
        <v>143</v>
      </c>
      <c r="B29" s="8">
        <v>100</v>
      </c>
      <c r="C29" s="8"/>
      <c r="D29" s="8"/>
      <c r="E29" s="8"/>
      <c r="F29" s="8"/>
      <c r="G29" s="8"/>
      <c r="H29" s="8"/>
      <c r="I29" s="4">
        <v>100</v>
      </c>
      <c r="J29" s="3" t="s">
        <v>147</v>
      </c>
    </row>
    <row r="30" spans="1:11">
      <c r="A30" s="45" t="s">
        <v>112</v>
      </c>
      <c r="B30" s="46"/>
      <c r="C30" s="46"/>
      <c r="D30" s="46"/>
      <c r="E30" s="46"/>
      <c r="F30" s="46"/>
      <c r="G30" s="46"/>
      <c r="H30" s="46"/>
      <c r="I30" s="46"/>
      <c r="J30" s="46"/>
      <c r="K30" s="46"/>
    </row>
    <row r="31" spans="1:11">
      <c r="A31" s="45" t="s">
        <v>113</v>
      </c>
      <c r="B31" s="45"/>
      <c r="C31" s="45"/>
      <c r="D31" s="45"/>
      <c r="E31" s="45"/>
      <c r="F31" s="45"/>
      <c r="G31" s="45"/>
      <c r="H31" s="45"/>
      <c r="I31" s="45"/>
      <c r="J31" s="45"/>
      <c r="K31" s="45"/>
    </row>
    <row r="32" spans="1:11">
      <c r="A32" s="45" t="s">
        <v>114</v>
      </c>
      <c r="B32" s="45"/>
      <c r="C32" s="45"/>
      <c r="D32" s="45"/>
      <c r="E32" s="45"/>
      <c r="F32" s="45"/>
      <c r="G32" s="45"/>
      <c r="H32" s="45"/>
      <c r="I32" s="45"/>
      <c r="J32" s="45"/>
      <c r="K32" s="45"/>
    </row>
  </sheetData>
  <mergeCells count="54">
    <mergeCell ref="A1:J1"/>
    <mergeCell ref="I2:J2"/>
    <mergeCell ref="I3:J3"/>
    <mergeCell ref="B4:J4"/>
    <mergeCell ref="F9:G9"/>
    <mergeCell ref="I9:J9"/>
    <mergeCell ref="F12:G12"/>
    <mergeCell ref="I12:J12"/>
    <mergeCell ref="F13:G13"/>
    <mergeCell ref="I13:J13"/>
    <mergeCell ref="A14:F14"/>
    <mergeCell ref="G14:J14"/>
    <mergeCell ref="B15:F15"/>
    <mergeCell ref="G15:J15"/>
    <mergeCell ref="A16:C16"/>
    <mergeCell ref="D16:F16"/>
    <mergeCell ref="G16:J16"/>
    <mergeCell ref="D19:E19"/>
    <mergeCell ref="D20:E20"/>
    <mergeCell ref="D21:E21"/>
    <mergeCell ref="D22:E22"/>
    <mergeCell ref="D23:E23"/>
    <mergeCell ref="D24:E24"/>
    <mergeCell ref="D25:E25"/>
    <mergeCell ref="D26:E26"/>
    <mergeCell ref="D27:E27"/>
    <mergeCell ref="A28:B28"/>
    <mergeCell ref="C28:J28"/>
    <mergeCell ref="B29:H29"/>
    <mergeCell ref="A31:K31"/>
    <mergeCell ref="A32:K32"/>
    <mergeCell ref="A5:A6"/>
    <mergeCell ref="A7:A13"/>
    <mergeCell ref="A17:A18"/>
    <mergeCell ref="A19:A22"/>
    <mergeCell ref="A23:A26"/>
    <mergeCell ref="B7:B8"/>
    <mergeCell ref="B17:B18"/>
    <mergeCell ref="C10:C11"/>
    <mergeCell ref="D10:D11"/>
    <mergeCell ref="E10:E11"/>
    <mergeCell ref="H7:H8"/>
    <mergeCell ref="H10:H11"/>
    <mergeCell ref="H17:H18"/>
    <mergeCell ref="I17:I18"/>
    <mergeCell ref="J17:J18"/>
    <mergeCell ref="A2:H3"/>
    <mergeCell ref="B5:D6"/>
    <mergeCell ref="F5:J6"/>
    <mergeCell ref="F7:G8"/>
    <mergeCell ref="I7:J8"/>
    <mergeCell ref="F10:G11"/>
    <mergeCell ref="I10:J11"/>
    <mergeCell ref="D17:E1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6</vt:i4>
      </vt:variant>
    </vt:vector>
  </HeadingPairs>
  <TitlesOfParts>
    <vt:vector size="6" baseType="lpstr">
      <vt:lpstr>GK13部门整体支出绩效自评情况表</vt:lpstr>
      <vt:lpstr>GK14部门整体支出绩效自评表</vt:lpstr>
      <vt:lpstr>GK15-1项目支出绩效自评表</vt:lpstr>
      <vt:lpstr>GK15-2项目支出绩效自评表</vt:lpstr>
      <vt:lpstr>GK15-3项目支出绩效自评表</vt:lpstr>
      <vt:lpstr>GK15-4项目支出绩效自评表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xn</cp:lastModifiedBy>
  <dcterms:created xsi:type="dcterms:W3CDTF">2024-07-16T06:45:00Z</dcterms:created>
  <dcterms:modified xsi:type="dcterms:W3CDTF">2025-10-17T07:31:26Z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0477585FAEFD4B96B7897F942A5DA7FE</vt:lpwstr>
  </property>
  <property fmtid="{D5CDD505-2E9C-101B-9397-08002B2CF9AE}" pid="3" name="KSOProductBuildVer">
    <vt:lpwstr>2052-11.8.2.12089</vt:lpwstr>
  </property>
</Properties>
</file>