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<sst xmlns="http://schemas.openxmlformats.org/spreadsheetml/2006/main" count="615" uniqueCount="301">
  <si>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</si>
  <si>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</si>
  <si>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</si>
  <si>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</si>
  <si>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</si>
  <si>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</si>
  <si>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</si>
  <si>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</si>
  <si>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</si>
  <si>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</si>
  <si>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</si>
  <si>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</si>
  <si>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</si>
  <si>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</si>
  <si>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</si>
  <si>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</si>
  <si>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</si>
  <si>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</si>
  <si>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</si>
  <si>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</si>
  <si>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</si>
  <si>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</si>
  <si>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</si>
  <si>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</si>
  <si>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</si>
  <si>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</si>
  <si>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</si>
  <si>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</si>
  <si>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</si>
  <si>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</si>
  <si>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</si>
  <si>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</si>
  <si>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</si>
  <si>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</si>
  <si>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</si>
  <si>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</si>
  <si>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</si>
  <si>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</si>
  <si>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</si>
  <si>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</si>
  <si>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</si>
  <si>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</si>
  <si>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</si>
  <si>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</si>
  <si>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</si>
  <si>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</si>
  <si>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</si>
  <si>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</si>
  <si>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</si>
  <si>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</si>
  <si>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</si>
  <si>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</si>
  <si>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</si>
  <si>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</si>
  <si>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</si>
  <si>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</si>
  <si>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</si>
  <si>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</si>
  <si>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</si>
  <si>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</si>
  <si>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</si>
  <si>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</si>
  <si>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</si>
  <si>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</si>
  <si>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</si>
  <si>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</si>
  <si>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</si>
  <si>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</si>
  <si>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</si>
  <si>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131014</t>
  </si>
  <si>
    <t>宜良县狗街镇中心卫生院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</si>
  <si>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</si>
  <si>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</si>
  <si>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</si>
  <si>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</si>
  <si>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</si>
  <si>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</si>
  <si>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</si>
  <si>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</si>
  <si>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</si>
  <si>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</si>
  <si>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</si>
  <si>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</si>
  <si>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</si>
  <si>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</si>
  <si>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</si>
  <si>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</si>
  <si>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</si>
  <si>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</si>
  <si>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</si>
  <si>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</si>
  <si>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</si>
  <si>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</si>
  <si>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</si>
  <si>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</si>
  <si>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</si>
  <si>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</si>
  <si>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</si>
  <si>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</si>
  <si>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</si>
  <si>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</si>
  <si>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</si>
  <si>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</si>
  <si>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</si>
  <si>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</si>
  <si>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</si>
  <si>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</si>
  <si>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</si>
  <si>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</si>
  <si>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</si>
  <si>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</si>
  <si>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</si>
  <si>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</si>
  <si>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</si>
  <si>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</si>
  <si>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</si>
  <si>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</si>
  <si>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</si>
  <si>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</si>
  <si>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</si>
  <si>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</si>
  <si>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</si>
  <si>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</si>
  <si>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</si>
  <si>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</si>
  <si>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</si>
  <si>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</si>
  <si>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</si>
  <si>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</si>
  <si>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</si>
  <si>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</si>
  <si>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</si>
  <si>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</si>
  <si>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</si>
  <si>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</si>
  <si>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</si>
  <si>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</si>
  <si>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</si>
  <si>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</si>
  <si>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</si>
  <si>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</si>
  <si>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</si>
  <si>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</si>
  <si>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</si>
  <si>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</si>
  <si>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</si>
  <si>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</si>
  <si>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</si>
  <si>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</si>
  <si>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</si>
  <si>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</si>
  <si>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</si>
  <si>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</si>
  <si>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</si>
  <si>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</si>
  <si>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</si>
  <si>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</si>
  <si>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</si>
  <si>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</si>
  <si>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</si>
  <si>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</si>
  <si>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</si>
  <si>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</si>
  <si>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</si>
  <si>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</si>
  <si>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</si>
  <si>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</si>
  <si>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</si>
  <si>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</si>
  <si>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</si>
  <si>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</si>
  <si>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</si>
  <si>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</si>
  <si>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</si>
  <si>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</si>
  <si>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备注：本单位2025年无此预算项目，本表为空。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</si>
  <si>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</si>
  <si>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</si>
  <si>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</si>
  <si>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</si>
  <si>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</si>
  <si>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</si>
  <si>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</si>
  <si>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</si>
  <si>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</si>
  <si>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</si>
  <si>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</si>
  <si>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</si>
  <si>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</si>
  <si>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</si>
  <si>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</si>
  <si>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</si>
  <si>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</si>
  <si>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</si>
  <si>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</si>
  <si>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宜良县卫生健康局</t>
  </si>
  <si>
    <t>530125231100001341146</t>
  </si>
  <si>
    <t>离退休人员支出</t>
  </si>
  <si>
    <t>30305</t>
  </si>
  <si>
    <t>生活补助</t>
  </si>
  <si>
    <t>530125210000000001428</t>
  </si>
  <si>
    <t>对个人和家庭的补助</t>
  </si>
  <si>
    <t>抚恤金</t>
  </si>
  <si>
    <t>530125210000000001426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</si>
  <si>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</si>
  <si>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</si>
  <si>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</si>
  <si>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</si>
  <si>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</si>
  <si>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</si>
  <si>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</si>
  <si>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其他社会保障缴费</t>
  </si>
  <si>
    <t>530125210000000001427</t>
  </si>
  <si>
    <t>30113</t>
  </si>
  <si>
    <t>530125210000000001425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</si>
  <si>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</si>
  <si>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</si>
  <si>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</si>
  <si>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</si>
  <si>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</si>
  <si>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</si>
  <si>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</si>
  <si>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</si>
  <si>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</si>
  <si>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30112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</si>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</sst>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sz val="11.25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0" fontId="11" fillId="0" borderId="7">
      <alignment horizontal="right" vertical="center"/>
    </xf>
    <xf numFmtId="178" fontId="11" fillId="0" borderId="7">
      <alignment horizontal="right" vertical="center"/>
    </xf>
    <xf numFmtId="49" fontId="11" fillId="0" borderId="7">
      <alignment horizontal="left" vertical="center" wrapText="1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  <xf numFmtId="0" fontId="35" fillId="0" borderId="0"/>
    <xf numFmtId="0" fontId="11" fillId="0" borderId="0">
      <alignment vertical="top"/>
      <protection locked="0"/>
    </xf>
  </cellStyleXfs>
  <cellXfs count="20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1" fillId="0" borderId="7" xfId="58" applyFont="1" applyFill="1" applyBorder="1" applyAlignment="1" applyProtection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2" fillId="0" borderId="7" xfId="53" applyFont="1">
      <alignment horizontal="left" vertical="center" wrapText="1"/>
    </xf>
    <xf numFmtId="178" fontId="2" fillId="0" borderId="7" xfId="54" applyFont="1" applyAlignment="1">
      <alignment horizontal="left" vertical="center"/>
    </xf>
    <xf numFmtId="49" fontId="2" fillId="0" borderId="7" xfId="53" applyFont="1" applyAlignment="1">
      <alignment horizontal="left" vertical="center" wrapText="1" indent="1"/>
    </xf>
    <xf numFmtId="49" fontId="2" fillId="0" borderId="7" xfId="53" applyFont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78" fontId="14" fillId="0" borderId="7" xfId="54" applyFo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3" borderId="7" xfId="58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7" xfId="58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4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37" sqref="B3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"单位名称：宜良县狗街镇中心卫生院"&amp;""</f>
        <v>单位名称：宜良县狗街镇中心卫生院</v>
      </c>
      <c r="B4" s="169"/>
      <c r="D4" s="138" t="s">
        <v>1</v>
      </c>
    </row>
    <row r="5" ht="23.25" customHeight="1" spans="1:4">
      <c r="A5" s="170" t="s">
        <v>2</v>
      </c>
      <c r="B5" s="171"/>
      <c r="C5" s="170" t="s">
        <v>3</v>
      </c>
      <c r="D5" s="171"/>
    </row>
    <row r="6" ht="24" customHeight="1" spans="1:4">
      <c r="A6" s="170" t="s">
        <v>4</v>
      </c>
      <c r="B6" s="170" t="s">
        <v>5</v>
      </c>
      <c r="C6" s="170" t="s">
        <v>6</v>
      </c>
      <c r="D6" s="170" t="s">
        <v>5</v>
      </c>
    </row>
    <row r="7" ht="17.25" customHeight="1" spans="1:4">
      <c r="A7" s="172" t="s">
        <v>7</v>
      </c>
      <c r="B7" s="173">
        <v>7665308.6</v>
      </c>
      <c r="C7" s="172" t="s">
        <v>8</v>
      </c>
      <c r="D7" s="79"/>
    </row>
    <row r="8" ht="17.25" customHeight="1" spans="1:4">
      <c r="A8" s="172" t="s">
        <v>9</v>
      </c>
      <c r="B8" s="79"/>
      <c r="C8" s="172" t="s">
        <v>10</v>
      </c>
      <c r="D8" s="79"/>
    </row>
    <row r="9" ht="17.25" customHeight="1" spans="1:4">
      <c r="A9" s="172" t="s">
        <v>11</v>
      </c>
      <c r="B9" s="79"/>
      <c r="C9" s="204" t="s">
        <v>12</v>
      </c>
      <c r="D9" s="79"/>
    </row>
    <row r="10" ht="17.25" customHeight="1" spans="1:4">
      <c r="A10" s="172" t="s">
        <v>13</v>
      </c>
      <c r="B10" s="79"/>
      <c r="C10" s="204" t="s">
        <v>14</v>
      </c>
      <c r="D10" s="79"/>
    </row>
    <row r="11" ht="17.25" customHeight="1" spans="1:4">
      <c r="A11" s="172" t="s">
        <v>15</v>
      </c>
      <c r="B11" s="79"/>
      <c r="C11" s="204" t="s">
        <v>16</v>
      </c>
      <c r="D11" s="79"/>
    </row>
    <row r="12" ht="17.25" customHeight="1" spans="1:4">
      <c r="A12" s="172" t="s">
        <v>17</v>
      </c>
      <c r="B12" s="79"/>
      <c r="C12" s="204" t="s">
        <v>18</v>
      </c>
      <c r="D12" s="79"/>
    </row>
    <row r="13" ht="17.25" customHeight="1" spans="1:4">
      <c r="A13" s="172" t="s">
        <v>19</v>
      </c>
      <c r="B13" s="79"/>
      <c r="C13" s="31" t="s">
        <v>20</v>
      </c>
      <c r="D13" s="79"/>
    </row>
    <row r="14" ht="17.25" customHeight="1" spans="1:4">
      <c r="A14" s="172" t="s">
        <v>21</v>
      </c>
      <c r="B14" s="79"/>
      <c r="C14" s="31" t="s">
        <v>22</v>
      </c>
      <c r="D14" s="173">
        <v>1072532.01</v>
      </c>
    </row>
    <row r="15" ht="17.25" customHeight="1" spans="1:4">
      <c r="A15" s="172" t="s">
        <v>23</v>
      </c>
      <c r="B15" s="79"/>
      <c r="C15" s="31" t="s">
        <v>24</v>
      </c>
      <c r="D15" s="173">
        <v>6044023.59</v>
      </c>
    </row>
    <row r="16" ht="17.25" customHeight="1" spans="1:4">
      <c r="A16" s="172" t="s">
        <v>25</v>
      </c>
      <c r="B16" s="79"/>
      <c r="C16" s="31" t="s">
        <v>26</v>
      </c>
      <c r="D16" s="79"/>
    </row>
    <row r="17" ht="17.25" customHeight="1" spans="1:4">
      <c r="A17" s="148"/>
      <c r="B17" s="79"/>
      <c r="C17" s="31" t="s">
        <v>27</v>
      </c>
      <c r="D17" s="79"/>
    </row>
    <row r="18" ht="17.25" customHeight="1" spans="1:4">
      <c r="A18" s="174"/>
      <c r="B18" s="79"/>
      <c r="C18" s="31" t="s">
        <v>28</v>
      </c>
      <c r="D18" s="79"/>
    </row>
    <row r="19" ht="17.25" customHeight="1" spans="1:4">
      <c r="A19" s="174"/>
      <c r="B19" s="79"/>
      <c r="C19" s="31" t="s">
        <v>29</v>
      </c>
      <c r="D19" s="79"/>
    </row>
    <row r="20" ht="17.25" customHeight="1" spans="1:4">
      <c r="A20" s="174"/>
      <c r="B20" s="79"/>
      <c r="C20" s="31" t="s">
        <v>30</v>
      </c>
      <c r="D20" s="79"/>
    </row>
    <row r="21" ht="17.25" customHeight="1" spans="1:4">
      <c r="A21" s="174"/>
      <c r="B21" s="79"/>
      <c r="C21" s="31" t="s">
        <v>31</v>
      </c>
      <c r="D21" s="79"/>
    </row>
    <row r="22" ht="17.25" customHeight="1" spans="1:4">
      <c r="A22" s="174"/>
      <c r="B22" s="79"/>
      <c r="C22" s="31" t="s">
        <v>32</v>
      </c>
      <c r="D22" s="79"/>
    </row>
    <row r="23" ht="17.25" customHeight="1" spans="1:4">
      <c r="A23" s="174"/>
      <c r="B23" s="79"/>
      <c r="C23" s="31" t="s">
        <v>33</v>
      </c>
      <c r="D23" s="79"/>
    </row>
    <row r="24" ht="17.25" customHeight="1" spans="1:4">
      <c r="A24" s="174"/>
      <c r="B24" s="79"/>
      <c r="C24" s="31" t="s">
        <v>34</v>
      </c>
      <c r="D24" s="79"/>
    </row>
    <row r="25" ht="17.25" customHeight="1" spans="1:4">
      <c r="A25" s="174"/>
      <c r="B25" s="79"/>
      <c r="C25" s="31" t="s">
        <v>35</v>
      </c>
      <c r="D25" s="173">
        <v>548753</v>
      </c>
    </row>
    <row r="26" ht="17.25" customHeight="1" spans="1:4">
      <c r="A26" s="174"/>
      <c r="B26" s="79"/>
      <c r="C26" s="31" t="s">
        <v>36</v>
      </c>
      <c r="D26" s="79"/>
    </row>
    <row r="27" ht="17.25" customHeight="1" spans="1:4">
      <c r="A27" s="174"/>
      <c r="B27" s="79"/>
      <c r="C27" s="148" t="s">
        <v>37</v>
      </c>
      <c r="D27" s="79"/>
    </row>
    <row r="28" ht="17.25" customHeight="1" spans="1:4">
      <c r="A28" s="174"/>
      <c r="B28" s="79"/>
      <c r="C28" s="31" t="s">
        <v>38</v>
      </c>
      <c r="D28" s="79"/>
    </row>
    <row r="29" ht="16.5" customHeight="1" spans="1:4">
      <c r="A29" s="174"/>
      <c r="B29" s="79"/>
      <c r="C29" s="31" t="s">
        <v>39</v>
      </c>
      <c r="D29" s="79"/>
    </row>
    <row r="30" ht="16.5" customHeight="1" spans="1:4">
      <c r="A30" s="174"/>
      <c r="B30" s="79"/>
      <c r="C30" s="148" t="s">
        <v>40</v>
      </c>
      <c r="D30" s="79"/>
    </row>
    <row r="31" ht="17.25" customHeight="1" spans="1:4">
      <c r="A31" s="174"/>
      <c r="B31" s="79"/>
      <c r="C31" s="148" t="s">
        <v>41</v>
      </c>
      <c r="D31" s="79"/>
    </row>
    <row r="32" ht="17.25" customHeight="1" spans="1:4">
      <c r="A32" s="174"/>
      <c r="B32" s="79"/>
      <c r="C32" s="31" t="s">
        <v>42</v>
      </c>
      <c r="D32" s="79"/>
    </row>
    <row r="33" ht="16.5" customHeight="1" spans="1:4">
      <c r="A33" s="174" t="s">
        <v>43</v>
      </c>
      <c r="B33" s="173">
        <v>7665308.6</v>
      </c>
      <c r="C33" s="174" t="s">
        <v>44</v>
      </c>
      <c r="D33" s="173">
        <v>7665308.6</v>
      </c>
    </row>
    <row r="34" ht="16.5" customHeight="1" spans="1:4">
      <c r="A34" s="148" t="s">
        <v>45</v>
      </c>
      <c r="B34" s="79"/>
      <c r="C34" s="148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75" t="s">
        <v>50</v>
      </c>
      <c r="B37" s="173">
        <v>7665308.6</v>
      </c>
      <c r="C37" s="175" t="s">
        <v>51</v>
      </c>
      <c r="D37" s="173">
        <v>7665308.6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242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243</v>
      </c>
      <c r="C3" s="122"/>
      <c r="D3" s="123"/>
      <c r="E3" s="123"/>
      <c r="F3" s="123"/>
    </row>
    <row r="4" ht="13.5" customHeight="1" spans="1:6">
      <c r="A4" s="5" t="str">
        <f>"单位名称：宜良县狗街镇中心卫生院"&amp;""</f>
        <v>单位名称：宜良县狗街镇中心卫生院</v>
      </c>
      <c r="B4" s="5" t="s">
        <v>244</v>
      </c>
      <c r="C4" s="118"/>
      <c r="D4" s="120"/>
      <c r="E4" s="120"/>
      <c r="F4" s="117" t="s">
        <v>1</v>
      </c>
    </row>
    <row r="5" ht="19.5" customHeight="1" spans="1:6">
      <c r="A5" s="124" t="s">
        <v>178</v>
      </c>
      <c r="B5" s="125" t="s">
        <v>72</v>
      </c>
      <c r="C5" s="124" t="s">
        <v>73</v>
      </c>
      <c r="D5" s="11" t="s">
        <v>245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167</v>
      </c>
      <c r="B10" s="130" t="s">
        <v>167</v>
      </c>
      <c r="C10" s="131" t="s">
        <v>167</v>
      </c>
      <c r="D10" s="79"/>
      <c r="E10" s="79"/>
      <c r="F10" s="79"/>
    </row>
    <row r="11" customHeight="1" spans="1:1">
      <c r="A11" t="s">
        <v>175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246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"单位名称：宜良县狗街镇中心卫生院"&amp;""</f>
        <v>单位名称：宜良县狗街镇中心卫生院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177</v>
      </c>
      <c r="B5" s="86" t="s">
        <v>178</v>
      </c>
      <c r="C5" s="86" t="s">
        <v>247</v>
      </c>
      <c r="D5" s="87" t="s">
        <v>248</v>
      </c>
      <c r="E5" s="87" t="s">
        <v>249</v>
      </c>
      <c r="F5" s="87" t="s">
        <v>250</v>
      </c>
      <c r="G5" s="87" t="s">
        <v>251</v>
      </c>
      <c r="H5" s="87" t="s">
        <v>252</v>
      </c>
      <c r="I5" s="100" t="s">
        <v>185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253</v>
      </c>
      <c r="L6" s="89" t="s">
        <v>254</v>
      </c>
      <c r="M6" s="102" t="s">
        <v>255</v>
      </c>
      <c r="N6" s="103" t="s">
        <v>256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167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175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257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"单位名称：宜良县狗街镇中心卫生院"&amp;""</f>
        <v>单位名称：宜良县狗街镇中心卫生院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177</v>
      </c>
      <c r="B5" s="86" t="s">
        <v>178</v>
      </c>
      <c r="C5" s="86" t="s">
        <v>247</v>
      </c>
      <c r="D5" s="86" t="s">
        <v>258</v>
      </c>
      <c r="E5" s="86" t="s">
        <v>259</v>
      </c>
      <c r="F5" s="86" t="s">
        <v>260</v>
      </c>
      <c r="G5" s="86" t="s">
        <v>261</v>
      </c>
      <c r="H5" s="87" t="s">
        <v>262</v>
      </c>
      <c r="I5" s="87" t="s">
        <v>263</v>
      </c>
      <c r="J5" s="100" t="s">
        <v>185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253</v>
      </c>
      <c r="M6" s="89" t="s">
        <v>254</v>
      </c>
      <c r="N6" s="102" t="s">
        <v>255</v>
      </c>
      <c r="O6" s="103" t="s">
        <v>256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167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175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2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264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"单位名称：宜良县狗街镇中心卫生院"&amp;""</f>
        <v>单位名称：宜良县狗街镇中心卫生院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265</v>
      </c>
      <c r="B5" s="11" t="s">
        <v>185</v>
      </c>
      <c r="C5" s="12"/>
      <c r="D5" s="12"/>
      <c r="E5" s="11" t="s">
        <v>266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253</v>
      </c>
      <c r="E6" s="47" t="s">
        <v>267</v>
      </c>
      <c r="F6" s="47" t="s">
        <v>268</v>
      </c>
      <c r="G6" s="47" t="s">
        <v>269</v>
      </c>
      <c r="H6" s="47" t="s">
        <v>270</v>
      </c>
      <c r="I6" s="47" t="s">
        <v>271</v>
      </c>
      <c r="J6" s="47" t="s">
        <v>272</v>
      </c>
      <c r="K6" s="47" t="s">
        <v>273</v>
      </c>
      <c r="L6" s="47" t="s">
        <v>274</v>
      </c>
      <c r="M6" s="47" t="s">
        <v>275</v>
      </c>
      <c r="N6" s="47" t="s">
        <v>276</v>
      </c>
      <c r="O6" s="47" t="s">
        <v>277</v>
      </c>
      <c r="P6" s="47" t="s">
        <v>278</v>
      </c>
      <c r="Q6" s="47" t="s">
        <v>279</v>
      </c>
      <c r="R6" s="47" t="s">
        <v>280</v>
      </c>
      <c r="S6" s="47" t="s">
        <v>281</v>
      </c>
      <c r="T6" s="47" t="s">
        <v>282</v>
      </c>
      <c r="U6" s="47" t="s">
        <v>283</v>
      </c>
      <c r="V6" s="47" t="s">
        <v>284</v>
      </c>
      <c r="W6" s="47" t="s">
        <v>285</v>
      </c>
      <c r="X6" s="82" t="s">
        <v>286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175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287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"单位名称：宜良县狗街镇中心卫生院"&amp;""</f>
        <v>单位名称：宜良县狗街镇中心卫生院</v>
      </c>
    </row>
    <row r="5" ht="44.25" customHeight="1" spans="1:10">
      <c r="A5" s="66" t="s">
        <v>265</v>
      </c>
      <c r="B5" s="66" t="s">
        <v>233</v>
      </c>
      <c r="C5" s="66" t="s">
        <v>234</v>
      </c>
      <c r="D5" s="66" t="s">
        <v>235</v>
      </c>
      <c r="E5" s="66" t="s">
        <v>236</v>
      </c>
      <c r="F5" s="67" t="s">
        <v>237</v>
      </c>
      <c r="G5" s="66" t="s">
        <v>238</v>
      </c>
      <c r="H5" s="67" t="s">
        <v>239</v>
      </c>
      <c r="I5" s="67" t="s">
        <v>240</v>
      </c>
      <c r="J5" s="66" t="s">
        <v>241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288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"单位名称：宜良县狗街镇中心卫生院"&amp;""</f>
        <v>单位名称：宜良县狗街镇中心卫生院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177</v>
      </c>
      <c r="B5" s="47" t="s">
        <v>178</v>
      </c>
      <c r="C5" s="48" t="s">
        <v>289</v>
      </c>
      <c r="D5" s="46" t="s">
        <v>290</v>
      </c>
      <c r="E5" s="46" t="s">
        <v>291</v>
      </c>
      <c r="F5" s="46" t="s">
        <v>292</v>
      </c>
      <c r="G5" s="47" t="s">
        <v>293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251</v>
      </c>
      <c r="H6" s="47" t="s">
        <v>294</v>
      </c>
      <c r="I6" s="47" t="s">
        <v>295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175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296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"单位名称：宜良县狗街镇中心卫生院"&amp;""</f>
        <v>单位名称：宜良县狗街镇中心卫生院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226</v>
      </c>
      <c r="B5" s="9" t="s">
        <v>180</v>
      </c>
      <c r="C5" s="9" t="s">
        <v>227</v>
      </c>
      <c r="D5" s="10" t="s">
        <v>181</v>
      </c>
      <c r="E5" s="10" t="s">
        <v>182</v>
      </c>
      <c r="F5" s="10" t="s">
        <v>228</v>
      </c>
      <c r="G5" s="10" t="s">
        <v>229</v>
      </c>
      <c r="H5" s="27" t="s">
        <v>55</v>
      </c>
      <c r="I5" s="11" t="s">
        <v>297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167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175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298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"单位名称：宜良县狗街镇中心卫生院"&amp;""</f>
        <v>单位名称：宜良县狗街镇中心卫生院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227</v>
      </c>
      <c r="B5" s="9" t="s">
        <v>226</v>
      </c>
      <c r="C5" s="9" t="s">
        <v>180</v>
      </c>
      <c r="D5" s="10" t="s">
        <v>299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300</v>
      </c>
      <c r="C11" s="25"/>
      <c r="D11" s="26"/>
      <c r="E11" s="23"/>
      <c r="F11" s="23"/>
      <c r="G11" s="23"/>
    </row>
    <row r="12" customHeight="1" spans="1:1">
      <c r="A12" t="s">
        <v>175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D24" sqref="D2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"单位名称：宜良县狗街镇中心卫生院"&amp;""</f>
        <v>单位名称：宜良县狗街镇中心卫生院</v>
      </c>
      <c r="S4" s="45" t="s">
        <v>1</v>
      </c>
    </row>
    <row r="5" ht="21.75" customHeight="1" spans="1:19">
      <c r="A5" s="189" t="s">
        <v>53</v>
      </c>
      <c r="B5" s="190" t="s">
        <v>54</v>
      </c>
      <c r="C5" s="190" t="s">
        <v>55</v>
      </c>
      <c r="D5" s="191" t="s">
        <v>56</v>
      </c>
      <c r="E5" s="191"/>
      <c r="F5" s="191"/>
      <c r="G5" s="191"/>
      <c r="H5" s="191"/>
      <c r="I5" s="130"/>
      <c r="J5" s="191"/>
      <c r="K5" s="191"/>
      <c r="L5" s="191"/>
      <c r="M5" s="191"/>
      <c r="N5" s="199"/>
      <c r="O5" s="191" t="s">
        <v>45</v>
      </c>
      <c r="P5" s="191"/>
      <c r="Q5" s="191"/>
      <c r="R5" s="191"/>
      <c r="S5" s="199"/>
    </row>
    <row r="6" ht="27" customHeight="1" spans="1:19">
      <c r="A6" s="192"/>
      <c r="B6" s="193"/>
      <c r="C6" s="193"/>
      <c r="D6" s="193" t="s">
        <v>57</v>
      </c>
      <c r="E6" s="193" t="s">
        <v>58</v>
      </c>
      <c r="F6" s="193" t="s">
        <v>59</v>
      </c>
      <c r="G6" s="193" t="s">
        <v>60</v>
      </c>
      <c r="H6" s="193" t="s">
        <v>61</v>
      </c>
      <c r="I6" s="200" t="s">
        <v>62</v>
      </c>
      <c r="J6" s="201"/>
      <c r="K6" s="201"/>
      <c r="L6" s="201"/>
      <c r="M6" s="201"/>
      <c r="N6" s="202"/>
      <c r="O6" s="193" t="s">
        <v>57</v>
      </c>
      <c r="P6" s="193" t="s">
        <v>58</v>
      </c>
      <c r="Q6" s="193" t="s">
        <v>59</v>
      </c>
      <c r="R6" s="193" t="s">
        <v>60</v>
      </c>
      <c r="S6" s="193" t="s">
        <v>63</v>
      </c>
    </row>
    <row r="7" ht="30" customHeight="1" spans="1:19">
      <c r="A7" s="194"/>
      <c r="B7" s="105"/>
      <c r="C7" s="114"/>
      <c r="D7" s="114"/>
      <c r="E7" s="114"/>
      <c r="F7" s="114"/>
      <c r="G7" s="114"/>
      <c r="H7" s="114"/>
      <c r="I7" s="70" t="s">
        <v>57</v>
      </c>
      <c r="J7" s="202" t="s">
        <v>64</v>
      </c>
      <c r="K7" s="202" t="s">
        <v>65</v>
      </c>
      <c r="L7" s="202" t="s">
        <v>66</v>
      </c>
      <c r="M7" s="202" t="s">
        <v>67</v>
      </c>
      <c r="N7" s="202" t="s">
        <v>68</v>
      </c>
      <c r="O7" s="203"/>
      <c r="P7" s="203"/>
      <c r="Q7" s="203"/>
      <c r="R7" s="203"/>
      <c r="S7" s="114"/>
    </row>
    <row r="8" ht="15" customHeight="1" spans="1:19">
      <c r="A8" s="195">
        <v>1</v>
      </c>
      <c r="B8" s="195">
        <v>2</v>
      </c>
      <c r="C8" s="195">
        <v>3</v>
      </c>
      <c r="D8" s="195">
        <v>4</v>
      </c>
      <c r="E8" s="195">
        <v>5</v>
      </c>
      <c r="F8" s="195">
        <v>6</v>
      </c>
      <c r="G8" s="195">
        <v>7</v>
      </c>
      <c r="H8" s="195">
        <v>8</v>
      </c>
      <c r="I8" s="70">
        <v>9</v>
      </c>
      <c r="J8" s="195">
        <v>10</v>
      </c>
      <c r="K8" s="195">
        <v>11</v>
      </c>
      <c r="L8" s="195">
        <v>12</v>
      </c>
      <c r="M8" s="195">
        <v>13</v>
      </c>
      <c r="N8" s="195">
        <v>14</v>
      </c>
      <c r="O8" s="195">
        <v>15</v>
      </c>
      <c r="P8" s="195">
        <v>16</v>
      </c>
      <c r="Q8" s="195">
        <v>17</v>
      </c>
      <c r="R8" s="195">
        <v>18</v>
      </c>
      <c r="S8" s="195">
        <v>19</v>
      </c>
    </row>
    <row r="9" ht="18" customHeight="1" spans="1:19">
      <c r="A9" s="196" t="s">
        <v>69</v>
      </c>
      <c r="B9" s="196" t="s">
        <v>70</v>
      </c>
      <c r="C9" s="173">
        <v>7665308.6</v>
      </c>
      <c r="D9" s="173">
        <v>7665308.6</v>
      </c>
      <c r="E9" s="173">
        <v>7665308.6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197"/>
      <c r="B10" s="197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197"/>
      <c r="B11" s="197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ht="18" customHeight="1" spans="1:19">
      <c r="A12" s="197"/>
      <c r="B12" s="197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ht="18" customHeight="1" spans="1:19">
      <c r="A13" s="48" t="s">
        <v>55</v>
      </c>
      <c r="B13" s="198"/>
      <c r="C13" s="173">
        <v>7665308.6</v>
      </c>
      <c r="D13" s="173">
        <v>7665308.6</v>
      </c>
      <c r="E13" s="173">
        <v>7665308.6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9" activePane="bottomLeft" state="frozen"/>
      <selection/>
      <selection pane="bottomLeft" activeCell="A8" sqref="A8:D23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"单位名称：宜良县狗街镇中心卫生院"&amp;""</f>
        <v>单位名称：宜良县狗街镇中心卫生院</v>
      </c>
      <c r="O4" s="45" t="s">
        <v>1</v>
      </c>
    </row>
    <row r="5" ht="27" customHeight="1" spans="1:15">
      <c r="A5" s="176" t="s">
        <v>72</v>
      </c>
      <c r="B5" s="176" t="s">
        <v>73</v>
      </c>
      <c r="C5" s="176" t="s">
        <v>55</v>
      </c>
      <c r="D5" s="177" t="s">
        <v>58</v>
      </c>
      <c r="E5" s="178"/>
      <c r="F5" s="179"/>
      <c r="G5" s="180" t="s">
        <v>59</v>
      </c>
      <c r="H5" s="180" t="s">
        <v>60</v>
      </c>
      <c r="I5" s="180" t="s">
        <v>74</v>
      </c>
      <c r="J5" s="177" t="s">
        <v>62</v>
      </c>
      <c r="K5" s="178"/>
      <c r="L5" s="178"/>
      <c r="M5" s="178"/>
      <c r="N5" s="186"/>
      <c r="O5" s="187"/>
    </row>
    <row r="6" ht="42" customHeight="1" spans="1:15">
      <c r="A6" s="181"/>
      <c r="B6" s="181"/>
      <c r="C6" s="182"/>
      <c r="D6" s="183" t="s">
        <v>57</v>
      </c>
      <c r="E6" s="183" t="s">
        <v>75</v>
      </c>
      <c r="F6" s="183" t="s">
        <v>76</v>
      </c>
      <c r="G6" s="182"/>
      <c r="H6" s="182"/>
      <c r="I6" s="188"/>
      <c r="J6" s="183" t="s">
        <v>57</v>
      </c>
      <c r="K6" s="170" t="s">
        <v>77</v>
      </c>
      <c r="L6" s="170" t="s">
        <v>78</v>
      </c>
      <c r="M6" s="170" t="s">
        <v>79</v>
      </c>
      <c r="N6" s="170" t="s">
        <v>80</v>
      </c>
      <c r="O6" s="170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18" customHeight="1" spans="1:15">
      <c r="A8" s="163" t="s">
        <v>97</v>
      </c>
      <c r="B8" s="163" t="s">
        <v>98</v>
      </c>
      <c r="C8" s="164">
        <v>1072532.01</v>
      </c>
      <c r="D8" s="164">
        <v>1072532.01</v>
      </c>
      <c r="E8" s="164">
        <v>1072532.01</v>
      </c>
      <c r="F8" s="55"/>
      <c r="G8" s="184"/>
      <c r="H8" s="184"/>
      <c r="I8" s="55"/>
      <c r="J8" s="55"/>
      <c r="K8" s="55"/>
      <c r="L8" s="55"/>
      <c r="M8" s="55"/>
      <c r="N8" s="51"/>
      <c r="O8" s="55"/>
    </row>
    <row r="9" ht="18" customHeight="1" spans="1:15">
      <c r="A9" s="165" t="s">
        <v>99</v>
      </c>
      <c r="B9" s="165" t="s">
        <v>100</v>
      </c>
      <c r="C9" s="164">
        <v>1019732.01</v>
      </c>
      <c r="D9" s="164">
        <v>1019732.01</v>
      </c>
      <c r="E9" s="164">
        <v>1019732.01</v>
      </c>
      <c r="F9" s="55"/>
      <c r="G9" s="184"/>
      <c r="H9" s="184"/>
      <c r="I9" s="55"/>
      <c r="J9" s="55"/>
      <c r="K9" s="55"/>
      <c r="L9" s="55"/>
      <c r="M9" s="55"/>
      <c r="N9" s="51"/>
      <c r="O9" s="55"/>
    </row>
    <row r="10" ht="18" customHeight="1" spans="1:15">
      <c r="A10" s="166" t="s">
        <v>101</v>
      </c>
      <c r="B10" s="166" t="s">
        <v>102</v>
      </c>
      <c r="C10" s="164">
        <v>288000</v>
      </c>
      <c r="D10" s="164">
        <v>288000</v>
      </c>
      <c r="E10" s="164">
        <v>288000</v>
      </c>
      <c r="F10" s="55"/>
      <c r="G10" s="184"/>
      <c r="H10" s="184"/>
      <c r="I10" s="55"/>
      <c r="J10" s="55"/>
      <c r="K10" s="55"/>
      <c r="L10" s="55"/>
      <c r="M10" s="55"/>
      <c r="N10" s="51"/>
      <c r="O10" s="55"/>
    </row>
    <row r="11" ht="18" customHeight="1" spans="1:15">
      <c r="A11" s="166" t="s">
        <v>103</v>
      </c>
      <c r="B11" s="166" t="s">
        <v>104</v>
      </c>
      <c r="C11" s="164">
        <v>731732.01</v>
      </c>
      <c r="D11" s="164">
        <v>731732.01</v>
      </c>
      <c r="E11" s="164">
        <v>731732.01</v>
      </c>
      <c r="F11" s="55"/>
      <c r="G11" s="184"/>
      <c r="H11" s="184"/>
      <c r="I11" s="55"/>
      <c r="J11" s="55"/>
      <c r="K11" s="55"/>
      <c r="L11" s="55"/>
      <c r="M11" s="55"/>
      <c r="N11" s="51"/>
      <c r="O11" s="55"/>
    </row>
    <row r="12" ht="18" customHeight="1" spans="1:15">
      <c r="A12" s="165" t="s">
        <v>105</v>
      </c>
      <c r="B12" s="165" t="s">
        <v>106</v>
      </c>
      <c r="C12" s="164">
        <v>52800</v>
      </c>
      <c r="D12" s="164">
        <v>52800</v>
      </c>
      <c r="E12" s="164">
        <v>52800</v>
      </c>
      <c r="F12" s="55"/>
      <c r="G12" s="184"/>
      <c r="H12" s="184"/>
      <c r="I12" s="55"/>
      <c r="J12" s="55"/>
      <c r="K12" s="55"/>
      <c r="L12" s="55"/>
      <c r="M12" s="55"/>
      <c r="N12" s="51"/>
      <c r="O12" s="55"/>
    </row>
    <row r="13" ht="18" customHeight="1" spans="1:15">
      <c r="A13" s="166" t="s">
        <v>107</v>
      </c>
      <c r="B13" s="166" t="s">
        <v>108</v>
      </c>
      <c r="C13" s="164">
        <v>52800</v>
      </c>
      <c r="D13" s="164">
        <v>52800</v>
      </c>
      <c r="E13" s="164">
        <v>52800</v>
      </c>
      <c r="F13" s="55"/>
      <c r="G13" s="184"/>
      <c r="H13" s="184"/>
      <c r="I13" s="55"/>
      <c r="J13" s="55"/>
      <c r="K13" s="55"/>
      <c r="L13" s="55"/>
      <c r="M13" s="55"/>
      <c r="N13" s="51"/>
      <c r="O13" s="55"/>
    </row>
    <row r="14" ht="18" customHeight="1" spans="1:15">
      <c r="A14" s="163" t="s">
        <v>109</v>
      </c>
      <c r="B14" s="163" t="s">
        <v>110</v>
      </c>
      <c r="C14" s="164">
        <v>6044023.59</v>
      </c>
      <c r="D14" s="164">
        <v>6044023.59</v>
      </c>
      <c r="E14" s="164">
        <v>6044023.59</v>
      </c>
      <c r="F14" s="55"/>
      <c r="G14" s="184"/>
      <c r="H14" s="184"/>
      <c r="I14" s="55"/>
      <c r="J14" s="55"/>
      <c r="K14" s="55"/>
      <c r="L14" s="55"/>
      <c r="M14" s="55"/>
      <c r="N14" s="51"/>
      <c r="O14" s="55"/>
    </row>
    <row r="15" ht="18" customHeight="1" spans="1:15">
      <c r="A15" s="165" t="s">
        <v>111</v>
      </c>
      <c r="B15" s="165" t="s">
        <v>112</v>
      </c>
      <c r="C15" s="164">
        <v>5319647</v>
      </c>
      <c r="D15" s="164">
        <v>5319647</v>
      </c>
      <c r="E15" s="164">
        <v>5319647</v>
      </c>
      <c r="F15" s="55"/>
      <c r="G15" s="184"/>
      <c r="H15" s="184"/>
      <c r="I15" s="55"/>
      <c r="J15" s="55"/>
      <c r="K15" s="55"/>
      <c r="L15" s="55"/>
      <c r="M15" s="55"/>
      <c r="N15" s="51"/>
      <c r="O15" s="55"/>
    </row>
    <row r="16" ht="18" customHeight="1" spans="1:15">
      <c r="A16" s="166" t="s">
        <v>113</v>
      </c>
      <c r="B16" s="166" t="s">
        <v>114</v>
      </c>
      <c r="C16" s="164">
        <v>5319647</v>
      </c>
      <c r="D16" s="164">
        <v>5319647</v>
      </c>
      <c r="E16" s="164">
        <v>5319647</v>
      </c>
      <c r="F16" s="55"/>
      <c r="G16" s="184"/>
      <c r="H16" s="184"/>
      <c r="I16" s="55"/>
      <c r="J16" s="55"/>
      <c r="K16" s="55"/>
      <c r="L16" s="55"/>
      <c r="M16" s="55"/>
      <c r="N16" s="51"/>
      <c r="O16" s="55"/>
    </row>
    <row r="17" ht="18" customHeight="1" spans="1:15">
      <c r="A17" s="165" t="s">
        <v>115</v>
      </c>
      <c r="B17" s="165" t="s">
        <v>116</v>
      </c>
      <c r="C17" s="164">
        <v>724376.59</v>
      </c>
      <c r="D17" s="164">
        <v>724376.59</v>
      </c>
      <c r="E17" s="164">
        <v>724376.59</v>
      </c>
      <c r="F17" s="55"/>
      <c r="G17" s="184"/>
      <c r="H17" s="184"/>
      <c r="I17" s="55"/>
      <c r="J17" s="55"/>
      <c r="K17" s="55"/>
      <c r="L17" s="55"/>
      <c r="M17" s="55"/>
      <c r="N17" s="51"/>
      <c r="O17" s="55"/>
    </row>
    <row r="18" ht="18" customHeight="1" spans="1:15">
      <c r="A18" s="166" t="s">
        <v>117</v>
      </c>
      <c r="B18" s="166" t="s">
        <v>118</v>
      </c>
      <c r="C18" s="164">
        <v>396965.68</v>
      </c>
      <c r="D18" s="164">
        <v>396965.68</v>
      </c>
      <c r="E18" s="164">
        <v>396965.68</v>
      </c>
      <c r="F18" s="55"/>
      <c r="G18" s="184"/>
      <c r="H18" s="184"/>
      <c r="I18" s="55"/>
      <c r="J18" s="55"/>
      <c r="K18" s="55"/>
      <c r="L18" s="55"/>
      <c r="M18" s="55"/>
      <c r="N18" s="51"/>
      <c r="O18" s="55"/>
    </row>
    <row r="19" ht="18" customHeight="1" spans="1:15">
      <c r="A19" s="166" t="s">
        <v>119</v>
      </c>
      <c r="B19" s="166" t="s">
        <v>120</v>
      </c>
      <c r="C19" s="164">
        <v>305850.91</v>
      </c>
      <c r="D19" s="164">
        <v>305850.91</v>
      </c>
      <c r="E19" s="164">
        <v>305850.91</v>
      </c>
      <c r="F19" s="55"/>
      <c r="G19" s="184"/>
      <c r="H19" s="184"/>
      <c r="I19" s="55"/>
      <c r="J19" s="55"/>
      <c r="K19" s="55"/>
      <c r="L19" s="55"/>
      <c r="M19" s="55"/>
      <c r="N19" s="51"/>
      <c r="O19" s="55"/>
    </row>
    <row r="20" ht="18" customHeight="1" spans="1:15">
      <c r="A20" s="166" t="s">
        <v>121</v>
      </c>
      <c r="B20" s="166" t="s">
        <v>122</v>
      </c>
      <c r="C20" s="164">
        <v>21560</v>
      </c>
      <c r="D20" s="164">
        <v>21560</v>
      </c>
      <c r="E20" s="164">
        <v>21560</v>
      </c>
      <c r="F20" s="55"/>
      <c r="G20" s="184"/>
      <c r="H20" s="184"/>
      <c r="I20" s="55"/>
      <c r="J20" s="55"/>
      <c r="K20" s="55"/>
      <c r="L20" s="55"/>
      <c r="M20" s="55"/>
      <c r="N20" s="51"/>
      <c r="O20" s="55"/>
    </row>
    <row r="21" ht="18" customHeight="1" spans="1:15">
      <c r="A21" s="163" t="s">
        <v>123</v>
      </c>
      <c r="B21" s="163" t="s">
        <v>124</v>
      </c>
      <c r="C21" s="164">
        <v>548753</v>
      </c>
      <c r="D21" s="164">
        <v>548753</v>
      </c>
      <c r="E21" s="164">
        <v>548753</v>
      </c>
      <c r="F21" s="55"/>
      <c r="G21" s="184"/>
      <c r="H21" s="184"/>
      <c r="I21" s="55"/>
      <c r="J21" s="55"/>
      <c r="K21" s="55"/>
      <c r="L21" s="55"/>
      <c r="M21" s="55"/>
      <c r="N21" s="51"/>
      <c r="O21" s="55"/>
    </row>
    <row r="22" ht="18" customHeight="1" spans="1:15">
      <c r="A22" s="165" t="s">
        <v>125</v>
      </c>
      <c r="B22" s="165" t="s">
        <v>126</v>
      </c>
      <c r="C22" s="164">
        <v>548753</v>
      </c>
      <c r="D22" s="164">
        <v>548753</v>
      </c>
      <c r="E22" s="164">
        <v>548753</v>
      </c>
      <c r="F22" s="55"/>
      <c r="G22" s="184"/>
      <c r="H22" s="184"/>
      <c r="I22" s="55"/>
      <c r="J22" s="55"/>
      <c r="K22" s="55"/>
      <c r="L22" s="55"/>
      <c r="M22" s="55"/>
      <c r="N22" s="51"/>
      <c r="O22" s="55"/>
    </row>
    <row r="23" ht="18" customHeight="1" spans="1:15">
      <c r="A23" s="166" t="s">
        <v>127</v>
      </c>
      <c r="B23" s="166" t="s">
        <v>128</v>
      </c>
      <c r="C23" s="164">
        <v>548753</v>
      </c>
      <c r="D23" s="164">
        <v>548753</v>
      </c>
      <c r="E23" s="164">
        <v>548753</v>
      </c>
      <c r="F23" s="55"/>
      <c r="G23" s="184"/>
      <c r="H23" s="184"/>
      <c r="I23" s="55"/>
      <c r="J23" s="55"/>
      <c r="K23" s="55"/>
      <c r="L23" s="55"/>
      <c r="M23" s="55"/>
      <c r="N23" s="51"/>
      <c r="O23" s="55"/>
    </row>
    <row r="24" ht="21" customHeight="1" spans="1:15">
      <c r="A24" s="185" t="s">
        <v>55</v>
      </c>
      <c r="B24" s="34"/>
      <c r="C24" s="56">
        <v>7665308.6</v>
      </c>
      <c r="D24" s="56">
        <v>7665308.6</v>
      </c>
      <c r="E24" s="56">
        <v>7665308.6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129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"单位名称：宜良县狗街镇中心卫生院"&amp;""</f>
        <v>单位名称：宜良县狗街镇中心卫生院</v>
      </c>
      <c r="B4" s="169"/>
      <c r="D4" s="45" t="s">
        <v>1</v>
      </c>
    </row>
    <row r="5" ht="17.25" customHeight="1" spans="1:4">
      <c r="A5" s="170" t="s">
        <v>2</v>
      </c>
      <c r="B5" s="171"/>
      <c r="C5" s="170" t="s">
        <v>3</v>
      </c>
      <c r="D5" s="171"/>
    </row>
    <row r="6" ht="18.75" customHeight="1" spans="1:4">
      <c r="A6" s="170" t="s">
        <v>4</v>
      </c>
      <c r="B6" s="170" t="s">
        <v>5</v>
      </c>
      <c r="C6" s="170" t="s">
        <v>6</v>
      </c>
      <c r="D6" s="170" t="s">
        <v>5</v>
      </c>
    </row>
    <row r="7" ht="16.5" customHeight="1" spans="1:4">
      <c r="A7" s="172" t="s">
        <v>130</v>
      </c>
      <c r="B7" s="173">
        <v>7665308.6</v>
      </c>
      <c r="C7" s="172" t="s">
        <v>131</v>
      </c>
      <c r="D7" s="173">
        <v>7665308.6</v>
      </c>
    </row>
    <row r="8" ht="16.5" customHeight="1" spans="1:4">
      <c r="A8" s="172" t="s">
        <v>132</v>
      </c>
      <c r="B8" s="173">
        <v>7665308.6</v>
      </c>
      <c r="C8" s="172" t="s">
        <v>133</v>
      </c>
      <c r="D8" s="79"/>
    </row>
    <row r="9" ht="16.5" customHeight="1" spans="1:4">
      <c r="A9" s="172" t="s">
        <v>134</v>
      </c>
      <c r="B9" s="79"/>
      <c r="C9" s="172" t="s">
        <v>135</v>
      </c>
      <c r="D9" s="79"/>
    </row>
    <row r="10" ht="16.5" customHeight="1" spans="1:4">
      <c r="A10" s="172" t="s">
        <v>136</v>
      </c>
      <c r="B10" s="79"/>
      <c r="C10" s="172" t="s">
        <v>137</v>
      </c>
      <c r="D10" s="79"/>
    </row>
    <row r="11" ht="16.5" customHeight="1" spans="1:4">
      <c r="A11" s="172" t="s">
        <v>138</v>
      </c>
      <c r="B11" s="79"/>
      <c r="C11" s="172" t="s">
        <v>139</v>
      </c>
      <c r="D11" s="79"/>
    </row>
    <row r="12" ht="16.5" customHeight="1" spans="1:4">
      <c r="A12" s="172" t="s">
        <v>132</v>
      </c>
      <c r="B12" s="79"/>
      <c r="C12" s="172" t="s">
        <v>140</v>
      </c>
      <c r="D12" s="79"/>
    </row>
    <row r="13" ht="16.5" customHeight="1" spans="1:4">
      <c r="A13" s="148" t="s">
        <v>134</v>
      </c>
      <c r="B13" s="79"/>
      <c r="C13" s="68" t="s">
        <v>141</v>
      </c>
      <c r="D13" s="79"/>
    </row>
    <row r="14" ht="16.5" customHeight="1" spans="1:4">
      <c r="A14" s="148" t="s">
        <v>136</v>
      </c>
      <c r="B14" s="79"/>
      <c r="C14" s="68" t="s">
        <v>142</v>
      </c>
      <c r="D14" s="79"/>
    </row>
    <row r="15" ht="16.5" customHeight="1" spans="1:4">
      <c r="A15" s="174"/>
      <c r="B15" s="79"/>
      <c r="C15" s="68" t="s">
        <v>143</v>
      </c>
      <c r="D15" s="173">
        <v>1072532.01</v>
      </c>
    </row>
    <row r="16" ht="16.5" customHeight="1" spans="1:4">
      <c r="A16" s="174"/>
      <c r="B16" s="79"/>
      <c r="C16" s="68" t="s">
        <v>144</v>
      </c>
      <c r="D16" s="173">
        <v>6044023.59</v>
      </c>
    </row>
    <row r="17" ht="16.5" customHeight="1" spans="1:4">
      <c r="A17" s="174"/>
      <c r="B17" s="79"/>
      <c r="C17" s="68" t="s">
        <v>145</v>
      </c>
      <c r="D17" s="79"/>
    </row>
    <row r="18" ht="16.5" customHeight="1" spans="1:4">
      <c r="A18" s="174"/>
      <c r="B18" s="79"/>
      <c r="C18" s="68" t="s">
        <v>146</v>
      </c>
      <c r="D18" s="79"/>
    </row>
    <row r="19" ht="16.5" customHeight="1" spans="1:4">
      <c r="A19" s="174"/>
      <c r="B19" s="79"/>
      <c r="C19" s="68" t="s">
        <v>147</v>
      </c>
      <c r="D19" s="79"/>
    </row>
    <row r="20" ht="16.5" customHeight="1" spans="1:4">
      <c r="A20" s="174"/>
      <c r="B20" s="79"/>
      <c r="C20" s="68" t="s">
        <v>148</v>
      </c>
      <c r="D20" s="79"/>
    </row>
    <row r="21" ht="16.5" customHeight="1" spans="1:4">
      <c r="A21" s="174"/>
      <c r="B21" s="79"/>
      <c r="C21" s="68" t="s">
        <v>149</v>
      </c>
      <c r="D21" s="79"/>
    </row>
    <row r="22" ht="16.5" customHeight="1" spans="1:4">
      <c r="A22" s="174"/>
      <c r="B22" s="79"/>
      <c r="C22" s="68" t="s">
        <v>150</v>
      </c>
      <c r="D22" s="79"/>
    </row>
    <row r="23" ht="16.5" customHeight="1" spans="1:4">
      <c r="A23" s="174"/>
      <c r="B23" s="79"/>
      <c r="C23" s="68" t="s">
        <v>151</v>
      </c>
      <c r="D23" s="79"/>
    </row>
    <row r="24" ht="16.5" customHeight="1" spans="1:4">
      <c r="A24" s="174"/>
      <c r="B24" s="79"/>
      <c r="C24" s="68" t="s">
        <v>152</v>
      </c>
      <c r="D24" s="79"/>
    </row>
    <row r="25" ht="16.5" customHeight="1" spans="1:4">
      <c r="A25" s="174"/>
      <c r="B25" s="79"/>
      <c r="C25" s="68" t="s">
        <v>153</v>
      </c>
      <c r="D25" s="79"/>
    </row>
    <row r="26" ht="16.5" customHeight="1" spans="1:4">
      <c r="A26" s="174"/>
      <c r="B26" s="79"/>
      <c r="C26" s="68" t="s">
        <v>154</v>
      </c>
      <c r="D26" s="173">
        <v>548753</v>
      </c>
    </row>
    <row r="27" ht="16.5" customHeight="1" spans="1:4">
      <c r="A27" s="174"/>
      <c r="B27" s="79"/>
      <c r="C27" s="68" t="s">
        <v>155</v>
      </c>
      <c r="D27" s="79"/>
    </row>
    <row r="28" ht="16.5" customHeight="1" spans="1:4">
      <c r="A28" s="174"/>
      <c r="B28" s="79"/>
      <c r="C28" s="68" t="s">
        <v>156</v>
      </c>
      <c r="D28" s="79"/>
    </row>
    <row r="29" ht="16.5" customHeight="1" spans="1:4">
      <c r="A29" s="174"/>
      <c r="B29" s="79"/>
      <c r="C29" s="68" t="s">
        <v>157</v>
      </c>
      <c r="D29" s="79"/>
    </row>
    <row r="30" ht="16.5" customHeight="1" spans="1:4">
      <c r="A30" s="174"/>
      <c r="B30" s="79"/>
      <c r="C30" s="68" t="s">
        <v>158</v>
      </c>
      <c r="D30" s="79"/>
    </row>
    <row r="31" ht="16.5" customHeight="1" spans="1:4">
      <c r="A31" s="174"/>
      <c r="B31" s="79"/>
      <c r="C31" s="68" t="s">
        <v>159</v>
      </c>
      <c r="D31" s="79"/>
    </row>
    <row r="32" ht="16.5" customHeight="1" spans="1:4">
      <c r="A32" s="174"/>
      <c r="B32" s="79"/>
      <c r="C32" s="148" t="s">
        <v>160</v>
      </c>
      <c r="D32" s="79"/>
    </row>
    <row r="33" ht="16.5" customHeight="1" spans="1:4">
      <c r="A33" s="174"/>
      <c r="B33" s="79"/>
      <c r="C33" s="148" t="s">
        <v>161</v>
      </c>
      <c r="D33" s="79"/>
    </row>
    <row r="34" ht="16.5" customHeight="1" spans="1:4">
      <c r="A34" s="174"/>
      <c r="B34" s="79"/>
      <c r="C34" s="29" t="s">
        <v>162</v>
      </c>
      <c r="D34" s="79"/>
    </row>
    <row r="35" ht="15" customHeight="1" spans="1:4">
      <c r="A35" s="175" t="s">
        <v>50</v>
      </c>
      <c r="B35" s="173">
        <v>7665308.6</v>
      </c>
      <c r="C35" s="175" t="s">
        <v>51</v>
      </c>
      <c r="D35" s="173">
        <v>7665308.6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5" activePane="bottomLeft" state="frozen"/>
      <selection/>
      <selection pane="bottomLeft" activeCell="B6" sqref="B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163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"单位名称：宜良县狗街镇中心卫生院"&amp;""</f>
        <v>单位名称：宜良县狗街镇中心卫生院</v>
      </c>
      <c r="F4" s="120"/>
      <c r="G4" s="138" t="s">
        <v>1</v>
      </c>
    </row>
    <row r="5" ht="20.25" customHeight="1" spans="1:7">
      <c r="A5" s="160" t="s">
        <v>164</v>
      </c>
      <c r="B5" s="161"/>
      <c r="C5" s="124" t="s">
        <v>55</v>
      </c>
      <c r="D5" s="152" t="s">
        <v>75</v>
      </c>
      <c r="E5" s="12"/>
      <c r="F5" s="13"/>
      <c r="G5" s="135" t="s">
        <v>76</v>
      </c>
    </row>
    <row r="6" ht="20.25" customHeight="1" spans="1:7">
      <c r="A6" s="162" t="s">
        <v>72</v>
      </c>
      <c r="B6" s="162" t="s">
        <v>73</v>
      </c>
      <c r="C6" s="19"/>
      <c r="D6" s="129" t="s">
        <v>57</v>
      </c>
      <c r="E6" s="129" t="s">
        <v>165</v>
      </c>
      <c r="F6" s="129" t="s">
        <v>166</v>
      </c>
      <c r="G6" s="137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5" customHeight="1" spans="1:7">
      <c r="A8" s="163" t="s">
        <v>97</v>
      </c>
      <c r="B8" s="163" t="s">
        <v>98</v>
      </c>
      <c r="C8" s="164">
        <v>1072532.01</v>
      </c>
      <c r="D8" s="164">
        <v>1072532.01</v>
      </c>
      <c r="E8" s="164">
        <v>1072532.01</v>
      </c>
      <c r="F8" s="59"/>
      <c r="G8" s="59"/>
    </row>
    <row r="9" ht="15" customHeight="1" spans="1:7">
      <c r="A9" s="165" t="s">
        <v>99</v>
      </c>
      <c r="B9" s="165" t="s">
        <v>100</v>
      </c>
      <c r="C9" s="164">
        <v>1019732.01</v>
      </c>
      <c r="D9" s="164">
        <v>1019732.01</v>
      </c>
      <c r="E9" s="164">
        <v>1019732.01</v>
      </c>
      <c r="F9" s="59"/>
      <c r="G9" s="59"/>
    </row>
    <row r="10" ht="15" customHeight="1" spans="1:7">
      <c r="A10" s="166" t="s">
        <v>101</v>
      </c>
      <c r="B10" s="166" t="s">
        <v>102</v>
      </c>
      <c r="C10" s="164">
        <v>288000</v>
      </c>
      <c r="D10" s="164">
        <v>288000</v>
      </c>
      <c r="E10" s="164">
        <v>288000</v>
      </c>
      <c r="F10" s="59"/>
      <c r="G10" s="59"/>
    </row>
    <row r="11" ht="15" customHeight="1" spans="1:7">
      <c r="A11" s="166" t="s">
        <v>103</v>
      </c>
      <c r="B11" s="166" t="s">
        <v>104</v>
      </c>
      <c r="C11" s="164">
        <v>731732.01</v>
      </c>
      <c r="D11" s="164">
        <v>731732.01</v>
      </c>
      <c r="E11" s="164">
        <v>731732.01</v>
      </c>
      <c r="F11" s="59"/>
      <c r="G11" s="59"/>
    </row>
    <row r="12" ht="15" customHeight="1" spans="1:7">
      <c r="A12" s="165" t="s">
        <v>105</v>
      </c>
      <c r="B12" s="165" t="s">
        <v>106</v>
      </c>
      <c r="C12" s="164">
        <v>52800</v>
      </c>
      <c r="D12" s="164">
        <v>52800</v>
      </c>
      <c r="E12" s="164">
        <v>52800</v>
      </c>
      <c r="F12" s="59"/>
      <c r="G12" s="59"/>
    </row>
    <row r="13" ht="15" customHeight="1" spans="1:7">
      <c r="A13" s="166" t="s">
        <v>107</v>
      </c>
      <c r="B13" s="166" t="s">
        <v>108</v>
      </c>
      <c r="C13" s="164">
        <v>52800</v>
      </c>
      <c r="D13" s="164">
        <v>52800</v>
      </c>
      <c r="E13" s="164">
        <v>52800</v>
      </c>
      <c r="F13" s="59"/>
      <c r="G13" s="59"/>
    </row>
    <row r="14" ht="15" customHeight="1" spans="1:7">
      <c r="A14" s="163" t="s">
        <v>109</v>
      </c>
      <c r="B14" s="163" t="s">
        <v>110</v>
      </c>
      <c r="C14" s="164">
        <v>6044023.59</v>
      </c>
      <c r="D14" s="164">
        <v>6044023.59</v>
      </c>
      <c r="E14" s="164">
        <v>6044023.59</v>
      </c>
      <c r="F14" s="59"/>
      <c r="G14" s="59"/>
    </row>
    <row r="15" ht="15" customHeight="1" spans="1:7">
      <c r="A15" s="165" t="s">
        <v>111</v>
      </c>
      <c r="B15" s="165" t="s">
        <v>112</v>
      </c>
      <c r="C15" s="164">
        <v>5319647</v>
      </c>
      <c r="D15" s="164">
        <v>5319647</v>
      </c>
      <c r="E15" s="164">
        <v>5319647</v>
      </c>
      <c r="F15" s="59"/>
      <c r="G15" s="59"/>
    </row>
    <row r="16" ht="15" customHeight="1" spans="1:7">
      <c r="A16" s="166" t="s">
        <v>113</v>
      </c>
      <c r="B16" s="166" t="s">
        <v>114</v>
      </c>
      <c r="C16" s="164">
        <v>5319647</v>
      </c>
      <c r="D16" s="164">
        <v>5319647</v>
      </c>
      <c r="E16" s="164">
        <v>5319647</v>
      </c>
      <c r="F16" s="59"/>
      <c r="G16" s="59"/>
    </row>
    <row r="17" ht="15" customHeight="1" spans="1:7">
      <c r="A17" s="165" t="s">
        <v>115</v>
      </c>
      <c r="B17" s="165" t="s">
        <v>116</v>
      </c>
      <c r="C17" s="164">
        <v>724376.59</v>
      </c>
      <c r="D17" s="164">
        <v>724376.59</v>
      </c>
      <c r="E17" s="164">
        <v>724376.59</v>
      </c>
      <c r="F17" s="59"/>
      <c r="G17" s="59"/>
    </row>
    <row r="18" ht="15" customHeight="1" spans="1:7">
      <c r="A18" s="166" t="s">
        <v>117</v>
      </c>
      <c r="B18" s="166" t="s">
        <v>118</v>
      </c>
      <c r="C18" s="164">
        <v>396965.68</v>
      </c>
      <c r="D18" s="164">
        <v>396965.68</v>
      </c>
      <c r="E18" s="164">
        <v>396965.68</v>
      </c>
      <c r="F18" s="59"/>
      <c r="G18" s="59"/>
    </row>
    <row r="19" ht="15" customHeight="1" spans="1:7">
      <c r="A19" s="166" t="s">
        <v>119</v>
      </c>
      <c r="B19" s="166" t="s">
        <v>120</v>
      </c>
      <c r="C19" s="164">
        <v>305850.91</v>
      </c>
      <c r="D19" s="164">
        <v>305850.91</v>
      </c>
      <c r="E19" s="164">
        <v>305850.91</v>
      </c>
      <c r="F19" s="59"/>
      <c r="G19" s="59"/>
    </row>
    <row r="20" ht="15" customHeight="1" spans="1:7">
      <c r="A20" s="166" t="s">
        <v>121</v>
      </c>
      <c r="B20" s="166" t="s">
        <v>122</v>
      </c>
      <c r="C20" s="164">
        <v>21560</v>
      </c>
      <c r="D20" s="164">
        <v>21560</v>
      </c>
      <c r="E20" s="164">
        <v>21560</v>
      </c>
      <c r="F20" s="59"/>
      <c r="G20" s="59"/>
    </row>
    <row r="21" ht="15" customHeight="1" spans="1:7">
      <c r="A21" s="163" t="s">
        <v>123</v>
      </c>
      <c r="B21" s="163" t="s">
        <v>124</v>
      </c>
      <c r="C21" s="164">
        <v>548753</v>
      </c>
      <c r="D21" s="164">
        <v>548753</v>
      </c>
      <c r="E21" s="164">
        <v>548753</v>
      </c>
      <c r="F21" s="59"/>
      <c r="G21" s="59"/>
    </row>
    <row r="22" ht="15" customHeight="1" spans="1:7">
      <c r="A22" s="165" t="s">
        <v>125</v>
      </c>
      <c r="B22" s="165" t="s">
        <v>126</v>
      </c>
      <c r="C22" s="164">
        <v>548753</v>
      </c>
      <c r="D22" s="164">
        <v>548753</v>
      </c>
      <c r="E22" s="164">
        <v>548753</v>
      </c>
      <c r="F22" s="59"/>
      <c r="G22" s="59"/>
    </row>
    <row r="23" ht="15" customHeight="1" spans="1:7">
      <c r="A23" s="166" t="s">
        <v>127</v>
      </c>
      <c r="B23" s="166" t="s">
        <v>128</v>
      </c>
      <c r="C23" s="164">
        <v>548753</v>
      </c>
      <c r="D23" s="164">
        <v>548753</v>
      </c>
      <c r="E23" s="164">
        <v>548753</v>
      </c>
      <c r="F23" s="59"/>
      <c r="G23" s="59"/>
    </row>
    <row r="24" ht="18" customHeight="1" spans="1:7">
      <c r="A24" s="78" t="s">
        <v>167</v>
      </c>
      <c r="B24" s="167" t="s">
        <v>167</v>
      </c>
      <c r="C24" s="168">
        <f>C9+C12+C15+C17+C23</f>
        <v>7665308.6</v>
      </c>
      <c r="D24" s="168">
        <f>D9+D12+D15+D17+D23</f>
        <v>7665308.6</v>
      </c>
      <c r="E24" s="168">
        <f>E9+E12+E15+E17+E23</f>
        <v>7665308.6</v>
      </c>
      <c r="F24" s="79"/>
      <c r="G24" s="79"/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6" t="s">
        <v>168</v>
      </c>
    </row>
    <row r="3" ht="41.25" customHeight="1" spans="1:6">
      <c r="A3" s="157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"单位名称：宜良县狗街镇中心卫生院"&amp;""</f>
        <v>单位名称：宜良县狗街镇中心卫生院</v>
      </c>
      <c r="B4" s="158"/>
      <c r="D4" s="42"/>
      <c r="E4" s="41"/>
      <c r="F4" s="63" t="s">
        <v>1</v>
      </c>
    </row>
    <row r="5" ht="27" customHeight="1" spans="1:6">
      <c r="A5" s="46" t="s">
        <v>169</v>
      </c>
      <c r="B5" s="46" t="s">
        <v>170</v>
      </c>
      <c r="C5" s="48" t="s">
        <v>171</v>
      </c>
      <c r="D5" s="46"/>
      <c r="E5" s="47"/>
      <c r="F5" s="46" t="s">
        <v>172</v>
      </c>
    </row>
    <row r="6" ht="28.5" customHeight="1" spans="1:6">
      <c r="A6" s="159"/>
      <c r="B6" s="50"/>
      <c r="C6" s="47" t="s">
        <v>57</v>
      </c>
      <c r="D6" s="47" t="s">
        <v>173</v>
      </c>
      <c r="E6" s="47" t="s">
        <v>174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175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3"/>
  <sheetViews>
    <sheetView showZeros="0" workbookViewId="0">
      <pane ySplit="1" topLeftCell="A2" activePane="bottomLeft" state="frozen"/>
      <selection/>
      <selection pane="bottomLeft" activeCell="G33" sqref="G33"/>
    </sheetView>
  </sheetViews>
  <sheetFormatPr defaultColWidth="9.14166666666667" defaultRowHeight="14.25" customHeight="1"/>
  <cols>
    <col min="1" max="1" width="12.625" customWidth="1"/>
    <col min="2" max="2" width="18" customWidth="1"/>
    <col min="3" max="3" width="17.5" customWidth="1"/>
    <col min="4" max="4" width="14.875" customWidth="1"/>
    <col min="5" max="5" width="7.5" customWidth="1"/>
    <col min="6" max="6" width="25.875" customWidth="1"/>
    <col min="7" max="7" width="8.875" style="139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40"/>
      <c r="E2" s="141"/>
      <c r="F2" s="141"/>
      <c r="G2" s="142"/>
      <c r="H2" s="141"/>
      <c r="I2" s="83"/>
      <c r="J2" s="83"/>
      <c r="K2" s="83"/>
      <c r="L2" s="83"/>
      <c r="M2" s="83"/>
      <c r="N2" s="83"/>
      <c r="R2" s="83"/>
      <c r="V2" s="140"/>
      <c r="X2" s="3" t="s">
        <v>176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"单位名称：宜良县狗街镇中心卫生院"&amp;""</f>
        <v>单位名称：宜良县狗街镇中心卫生院</v>
      </c>
      <c r="B4" s="6"/>
      <c r="C4" s="143"/>
      <c r="D4" s="143"/>
      <c r="E4" s="143"/>
      <c r="F4" s="143"/>
      <c r="G4" s="144"/>
      <c r="H4" s="143"/>
      <c r="I4" s="85"/>
      <c r="J4" s="85"/>
      <c r="K4" s="85"/>
      <c r="L4" s="85"/>
      <c r="M4" s="85"/>
      <c r="N4" s="85"/>
      <c r="O4" s="7"/>
      <c r="P4" s="7"/>
      <c r="Q4" s="7"/>
      <c r="R4" s="85"/>
      <c r="V4" s="140"/>
      <c r="X4" s="3" t="s">
        <v>1</v>
      </c>
    </row>
    <row r="5" ht="18" customHeight="1" spans="1:24">
      <c r="A5" s="9" t="s">
        <v>177</v>
      </c>
      <c r="B5" s="9" t="s">
        <v>178</v>
      </c>
      <c r="C5" s="9" t="s">
        <v>179</v>
      </c>
      <c r="D5" s="9" t="s">
        <v>180</v>
      </c>
      <c r="E5" s="9" t="s">
        <v>181</v>
      </c>
      <c r="F5" s="9" t="s">
        <v>182</v>
      </c>
      <c r="G5" s="9" t="s">
        <v>183</v>
      </c>
      <c r="H5" s="9" t="s">
        <v>184</v>
      </c>
      <c r="I5" s="152" t="s">
        <v>185</v>
      </c>
      <c r="J5" s="80" t="s">
        <v>185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186</v>
      </c>
      <c r="J6" s="152" t="s">
        <v>58</v>
      </c>
      <c r="K6" s="80"/>
      <c r="L6" s="80"/>
      <c r="M6" s="80"/>
      <c r="N6" s="81"/>
      <c r="O6" s="11" t="s">
        <v>187</v>
      </c>
      <c r="P6" s="12"/>
      <c r="Q6" s="13"/>
      <c r="R6" s="9" t="s">
        <v>61</v>
      </c>
      <c r="S6" s="152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5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3" t="s">
        <v>188</v>
      </c>
      <c r="K7" s="9" t="s">
        <v>189</v>
      </c>
      <c r="L7" s="9" t="s">
        <v>190</v>
      </c>
      <c r="M7" s="9" t="s">
        <v>191</v>
      </c>
      <c r="N7" s="9" t="s">
        <v>192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193</v>
      </c>
      <c r="V7" s="9" t="s">
        <v>66</v>
      </c>
      <c r="W7" s="9" t="s">
        <v>67</v>
      </c>
      <c r="X7" s="9" t="s">
        <v>68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54" t="s">
        <v>57</v>
      </c>
      <c r="K8" s="17" t="s">
        <v>194</v>
      </c>
      <c r="L8" s="17" t="s">
        <v>190</v>
      </c>
      <c r="M8" s="17" t="s">
        <v>191</v>
      </c>
      <c r="N8" s="17" t="s">
        <v>192</v>
      </c>
      <c r="O8" s="17" t="s">
        <v>190</v>
      </c>
      <c r="P8" s="17" t="s">
        <v>191</v>
      </c>
      <c r="Q8" s="17" t="s">
        <v>192</v>
      </c>
      <c r="R8" s="17" t="s">
        <v>61</v>
      </c>
      <c r="S8" s="17" t="s">
        <v>57</v>
      </c>
      <c r="T8" s="17" t="s">
        <v>64</v>
      </c>
      <c r="U8" s="17" t="s">
        <v>193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146">
        <v>7</v>
      </c>
      <c r="H9" s="146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customHeight="1" spans="1:24">
      <c r="A10" s="147" t="s">
        <v>195</v>
      </c>
      <c r="B10" s="147" t="s">
        <v>70</v>
      </c>
      <c r="C10" s="147" t="s">
        <v>196</v>
      </c>
      <c r="D10" s="147" t="s">
        <v>197</v>
      </c>
      <c r="E10" s="147" t="s">
        <v>101</v>
      </c>
      <c r="F10" s="147" t="s">
        <v>102</v>
      </c>
      <c r="G10" s="147" t="s">
        <v>198</v>
      </c>
      <c r="H10" s="147" t="s">
        <v>199</v>
      </c>
      <c r="I10" s="147">
        <v>288000</v>
      </c>
      <c r="J10" s="147">
        <v>288000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customHeight="1" spans="1:24">
      <c r="A11" s="147" t="s">
        <v>195</v>
      </c>
      <c r="B11" s="147" t="s">
        <v>70</v>
      </c>
      <c r="C11" s="147" t="s">
        <v>200</v>
      </c>
      <c r="D11" s="147" t="s">
        <v>201</v>
      </c>
      <c r="E11" s="147" t="s">
        <v>107</v>
      </c>
      <c r="F11" s="147" t="s">
        <v>108</v>
      </c>
      <c r="G11" s="147">
        <v>30304</v>
      </c>
      <c r="H11" s="147" t="s">
        <v>202</v>
      </c>
      <c r="I11" s="147">
        <v>52800</v>
      </c>
      <c r="J11" s="147">
        <v>52800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customHeight="1" spans="1:24">
      <c r="A12" s="147" t="s">
        <v>195</v>
      </c>
      <c r="B12" s="147" t="s">
        <v>70</v>
      </c>
      <c r="C12" s="147" t="s">
        <v>203</v>
      </c>
      <c r="D12" s="147" t="s">
        <v>204</v>
      </c>
      <c r="E12" s="147" t="s">
        <v>103</v>
      </c>
      <c r="F12" s="147" t="s">
        <v>104</v>
      </c>
      <c r="G12" s="147" t="s">
        <v>205</v>
      </c>
      <c r="H12" s="147" t="s">
        <v>206</v>
      </c>
      <c r="I12" s="147">
        <v>731732.01</v>
      </c>
      <c r="J12" s="147">
        <v>731732.01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customHeight="1" spans="1:24">
      <c r="A13" s="147" t="s">
        <v>195</v>
      </c>
      <c r="B13" s="147" t="s">
        <v>70</v>
      </c>
      <c r="C13" s="147" t="s">
        <v>203</v>
      </c>
      <c r="D13" s="147" t="s">
        <v>204</v>
      </c>
      <c r="E13" s="147" t="s">
        <v>117</v>
      </c>
      <c r="F13" s="147" t="s">
        <v>118</v>
      </c>
      <c r="G13" s="147" t="s">
        <v>207</v>
      </c>
      <c r="H13" s="147" t="s">
        <v>208</v>
      </c>
      <c r="I13" s="147">
        <v>396965.68</v>
      </c>
      <c r="J13" s="147">
        <v>396965.68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customHeight="1" spans="1:24">
      <c r="A14" s="147" t="s">
        <v>195</v>
      </c>
      <c r="B14" s="147" t="s">
        <v>70</v>
      </c>
      <c r="C14" s="147" t="s">
        <v>203</v>
      </c>
      <c r="D14" s="147" t="s">
        <v>204</v>
      </c>
      <c r="E14" s="147" t="s">
        <v>119</v>
      </c>
      <c r="F14" s="147" t="s">
        <v>120</v>
      </c>
      <c r="G14" s="147" t="s">
        <v>209</v>
      </c>
      <c r="H14" s="147" t="s">
        <v>210</v>
      </c>
      <c r="I14" s="147">
        <v>305850.91</v>
      </c>
      <c r="J14" s="147">
        <v>305850.91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customHeight="1" spans="1:24">
      <c r="A15" s="147" t="s">
        <v>195</v>
      </c>
      <c r="B15" s="147" t="s">
        <v>70</v>
      </c>
      <c r="C15" s="147" t="s">
        <v>203</v>
      </c>
      <c r="D15" s="147" t="s">
        <v>204</v>
      </c>
      <c r="E15" s="147" t="s">
        <v>121</v>
      </c>
      <c r="F15" s="147" t="s">
        <v>122</v>
      </c>
      <c r="G15" s="147">
        <v>30112</v>
      </c>
      <c r="H15" s="147" t="s">
        <v>211</v>
      </c>
      <c r="I15" s="147">
        <v>21560</v>
      </c>
      <c r="J15" s="147">
        <v>21560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customHeight="1" spans="1:24">
      <c r="A16" s="147" t="s">
        <v>195</v>
      </c>
      <c r="B16" s="147" t="s">
        <v>70</v>
      </c>
      <c r="C16" s="147" t="s">
        <v>212</v>
      </c>
      <c r="D16" s="147" t="s">
        <v>128</v>
      </c>
      <c r="E16" s="147" t="s">
        <v>127</v>
      </c>
      <c r="F16" s="147" t="s">
        <v>128</v>
      </c>
      <c r="G16" s="147" t="s">
        <v>213</v>
      </c>
      <c r="H16" s="147" t="s">
        <v>128</v>
      </c>
      <c r="I16" s="147">
        <v>548753</v>
      </c>
      <c r="J16" s="147">
        <v>548753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customHeight="1" spans="1:24">
      <c r="A17" s="147" t="s">
        <v>195</v>
      </c>
      <c r="B17" s="147" t="s">
        <v>70</v>
      </c>
      <c r="C17" s="147" t="s">
        <v>214</v>
      </c>
      <c r="D17" s="147" t="s">
        <v>215</v>
      </c>
      <c r="E17" s="147" t="s">
        <v>113</v>
      </c>
      <c r="F17" s="147" t="s">
        <v>114</v>
      </c>
      <c r="G17" s="147" t="s">
        <v>216</v>
      </c>
      <c r="H17" s="147" t="s">
        <v>217</v>
      </c>
      <c r="I17" s="147">
        <v>1935852</v>
      </c>
      <c r="J17" s="147">
        <v>1935852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customHeight="1" spans="1:24">
      <c r="A18" s="147" t="s">
        <v>195</v>
      </c>
      <c r="B18" s="147" t="s">
        <v>70</v>
      </c>
      <c r="C18" s="147" t="s">
        <v>214</v>
      </c>
      <c r="D18" s="147" t="s">
        <v>215</v>
      </c>
      <c r="E18" s="147" t="s">
        <v>113</v>
      </c>
      <c r="F18" s="147" t="s">
        <v>114</v>
      </c>
      <c r="G18" s="147" t="s">
        <v>218</v>
      </c>
      <c r="H18" s="147" t="s">
        <v>219</v>
      </c>
      <c r="I18" s="147">
        <v>443676</v>
      </c>
      <c r="J18" s="147">
        <v>443676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customHeight="1" spans="1:24">
      <c r="A19" s="147" t="s">
        <v>195</v>
      </c>
      <c r="B19" s="147" t="s">
        <v>70</v>
      </c>
      <c r="C19" s="147" t="s">
        <v>214</v>
      </c>
      <c r="D19" s="147" t="s">
        <v>215</v>
      </c>
      <c r="E19" s="147" t="s">
        <v>113</v>
      </c>
      <c r="F19" s="147" t="s">
        <v>114</v>
      </c>
      <c r="G19" s="147" t="s">
        <v>220</v>
      </c>
      <c r="H19" s="147" t="s">
        <v>221</v>
      </c>
      <c r="I19" s="147">
        <v>161321</v>
      </c>
      <c r="J19" s="147">
        <v>161321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customHeight="1" spans="1:24">
      <c r="A20" s="147" t="s">
        <v>195</v>
      </c>
      <c r="B20" s="147" t="s">
        <v>70</v>
      </c>
      <c r="C20" s="147" t="s">
        <v>214</v>
      </c>
      <c r="D20" s="147" t="s">
        <v>215</v>
      </c>
      <c r="E20" s="147" t="s">
        <v>113</v>
      </c>
      <c r="F20" s="147" t="s">
        <v>114</v>
      </c>
      <c r="G20" s="147" t="s">
        <v>222</v>
      </c>
      <c r="H20" s="147" t="s">
        <v>223</v>
      </c>
      <c r="I20" s="147">
        <v>2742048</v>
      </c>
      <c r="J20" s="147">
        <v>2742048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customHeight="1" spans="1:24">
      <c r="A21" s="147" t="s">
        <v>195</v>
      </c>
      <c r="B21" s="147" t="s">
        <v>70</v>
      </c>
      <c r="C21" s="147" t="s">
        <v>214</v>
      </c>
      <c r="D21" s="147" t="s">
        <v>215</v>
      </c>
      <c r="E21" s="147" t="s">
        <v>113</v>
      </c>
      <c r="F21" s="147" t="s">
        <v>114</v>
      </c>
      <c r="G21" s="147" t="s">
        <v>224</v>
      </c>
      <c r="H21" s="147" t="s">
        <v>211</v>
      </c>
      <c r="I21" s="147">
        <v>36750</v>
      </c>
      <c r="J21" s="147">
        <v>36750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ht="20.25" customHeight="1" spans="1:24">
      <c r="A22" s="148"/>
      <c r="B22" s="148"/>
      <c r="C22" s="148"/>
      <c r="D22" s="148"/>
      <c r="E22" s="148"/>
      <c r="F22" s="148"/>
      <c r="G22" s="59"/>
      <c r="H22" s="148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17.25" customHeight="1" spans="1:24">
      <c r="A23" s="32" t="s">
        <v>167</v>
      </c>
      <c r="B23" s="33"/>
      <c r="C23" s="149"/>
      <c r="D23" s="149"/>
      <c r="E23" s="149"/>
      <c r="F23" s="149"/>
      <c r="G23" s="150"/>
      <c r="H23" s="151"/>
      <c r="I23" s="79">
        <f>SUM(I10:I22)</f>
        <v>7665308.6</v>
      </c>
      <c r="J23" s="79">
        <f>SUM(J10:J22)</f>
        <v>7665308.6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</row>
  </sheetData>
  <mergeCells count="31">
    <mergeCell ref="A3:X3"/>
    <mergeCell ref="A4:H4"/>
    <mergeCell ref="I5:X5"/>
    <mergeCell ref="J6:N6"/>
    <mergeCell ref="O6:Q6"/>
    <mergeCell ref="S6:X6"/>
    <mergeCell ref="A23:H2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225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"单位名称：宜良县狗街镇中心卫生院"&amp;""</f>
        <v>单位名称：宜良县狗街镇中心卫生院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226</v>
      </c>
      <c r="B5" s="10" t="s">
        <v>179</v>
      </c>
      <c r="C5" s="9" t="s">
        <v>180</v>
      </c>
      <c r="D5" s="9" t="s">
        <v>227</v>
      </c>
      <c r="E5" s="10" t="s">
        <v>181</v>
      </c>
      <c r="F5" s="10" t="s">
        <v>182</v>
      </c>
      <c r="G5" s="10" t="s">
        <v>228</v>
      </c>
      <c r="H5" s="10" t="s">
        <v>229</v>
      </c>
      <c r="I5" s="27" t="s">
        <v>55</v>
      </c>
      <c r="J5" s="11" t="s">
        <v>230</v>
      </c>
      <c r="K5" s="12"/>
      <c r="L5" s="12"/>
      <c r="M5" s="13"/>
      <c r="N5" s="11" t="s">
        <v>187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193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231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167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175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232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"单位名称：宜良县狗街镇中心卫生院"&amp;""</f>
        <v>单位名称：宜良县狗街镇中心卫生院</v>
      </c>
    </row>
    <row r="5" ht="44.25" customHeight="1" spans="1:10">
      <c r="A5" s="66" t="s">
        <v>180</v>
      </c>
      <c r="B5" s="66" t="s">
        <v>233</v>
      </c>
      <c r="C5" s="66" t="s">
        <v>234</v>
      </c>
      <c r="D5" s="66" t="s">
        <v>235</v>
      </c>
      <c r="E5" s="66" t="s">
        <v>236</v>
      </c>
      <c r="F5" s="67" t="s">
        <v>237</v>
      </c>
      <c r="G5" s="66" t="s">
        <v>238</v>
      </c>
      <c r="H5" s="67" t="s">
        <v>239</v>
      </c>
      <c r="I5" s="67" t="s">
        <v>240</v>
      </c>
      <c r="J5" s="66" t="s">
        <v>241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啦啦啦</cp:lastModifiedBy>
  <dcterms:created xsi:type="dcterms:W3CDTF">2025-02-06T07:09:00Z</dcterms:created>
  <dcterms:modified xsi:type="dcterms:W3CDTF">2025-03-11T03:36:47Z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2052-12.1.0.18276</vt:lpwstr>
  </property>
</Properties>
</file>