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<sst xmlns="http://schemas.openxmlformats.org/spreadsheetml/2006/main" count="584" uniqueCount="272">
  <si>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</si>
  <si>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</si>
  <si>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</si>
  <si>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</si>
  <si>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</si>
  <si>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</si>
  <si>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</si>
  <si>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</si>
  <si>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</si>
  <si>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</si>
  <si>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</si>
  <si>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</si>
  <si>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</si>
  <si>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</si>
  <si>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</si>
  <si>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</si>
  <si>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</si>
  <si>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</si>
  <si>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</si>
  <si>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</si>
  <si>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</si>
  <si>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</si>
  <si>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</si>
  <si>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</si>
  <si>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</si>
  <si>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</si>
  <si>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</si>
  <si>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</si>
  <si>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</si>
  <si>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</si>
  <si>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</si>
  <si>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</si>
  <si>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</si>
  <si>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</si>
  <si>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</si>
  <si>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</si>
  <si>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</si>
  <si>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</si>
  <si>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</si>
  <si>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</si>
  <si>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</si>
  <si>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</si>
  <si>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</si>
  <si>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</si>
  <si>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</si>
  <si>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</si>
  <si>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</si>
  <si>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</si>
  <si>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</si>
  <si>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</si>
  <si>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</si>
  <si>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</si>
  <si>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</si>
  <si>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</si>
  <si>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</si>
  <si>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</si>
  <si>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</si>
  <si>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</si>
  <si>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</si>
  <si>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</si>
  <si>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</si>
  <si>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</si>
  <si>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</si>
  <si>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</si>
  <si>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</si>
  <si>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</si>
  <si>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</si>
  <si>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</si>
  <si>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</si>
  <si>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131007</t>
  </si>
  <si>
    <t>宜良县妇幼健康服务中心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</si>
  <si>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</si>
  <si>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</si>
  <si>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</si>
  <si>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</si>
  <si>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</si>
  <si>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</si>
  <si>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</si>
  <si>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</si>
  <si>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</si>
  <si>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</si>
  <si>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</si>
  <si>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</si>
  <si>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</si>
  <si>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</si>
  <si>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</si>
  <si>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</si>
  <si>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</si>
  <si>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</si>
  <si>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</si>
  <si>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</si>
  <si>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</si>
  <si>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</si>
  <si>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</si>
  <si>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</si>
  <si>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</si>
  <si>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</si>
  <si>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</si>
  <si>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</si>
  <si>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</si>
  <si>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</si>
  <si>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</si>
  <si>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</si>
  <si>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</si>
  <si>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</si>
  <si>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</si>
  <si>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</si>
  <si>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</si>
  <si>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</si>
  <si>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</si>
  <si>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</si>
  <si>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</si>
  <si>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</si>
  <si>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2100403</t>
  </si>
  <si>
    <t>妇幼保健机构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</si>
  <si>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</si>
  <si>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</si>
  <si>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</si>
  <si>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</si>
  <si>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</si>
  <si>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</si>
  <si>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</si>
  <si>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</si>
  <si>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</si>
  <si>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</si>
  <si>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</si>
  <si>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</si>
  <si>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</si>
  <si>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</si>
  <si>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</si>
  <si>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</si>
  <si>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</si>
  <si>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</si>
  <si>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</si>
  <si>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</si>
  <si>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</si>
  <si>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</si>
  <si>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</si>
  <si>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</si>
  <si>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</si>
  <si>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</si>
  <si>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</si>
  <si>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</si>
  <si>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</si>
  <si>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</si>
  <si>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</si>
  <si>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</si>
  <si>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</si>
  <si>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</si>
  <si>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</si>
  <si>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</si>
  <si>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</si>
  <si>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</si>
  <si>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</si>
  <si>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</si>
  <si>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</si>
  <si>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</si>
  <si>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</si>
  <si>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</si>
  <si>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</si>
  <si>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</si>
  <si>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</si>
  <si>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</si>
  <si>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</si>
  <si>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</si>
  <si>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</si>
  <si>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</si>
  <si>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备注：本单位无此事项公开，故本表为空。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</si>
  <si>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</si>
  <si>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</si>
  <si>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</si>
  <si>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</si>
  <si>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</si>
  <si>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</si>
  <si>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</si>
  <si>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</si>
  <si>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</si>
  <si>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</si>
  <si>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</si>
  <si>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</si>
  <si>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</si>
  <si>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</si>
  <si>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</si>
  <si>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</si>
  <si>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</si>
  <si>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</si>
  <si>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</si>
  <si>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宜良县卫生健康局</t>
  </si>
  <si>
    <t>530125210000000002300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</si>
  <si>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</si>
  <si>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</si>
  <si>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</si>
  <si>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</si>
  <si>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</si>
  <si>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</si>
  <si>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</si>
  <si>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</si>
  <si>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</si>
  <si>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530125210000000002301</t>
  </si>
  <si>
    <t>社会保障缴费</t>
  </si>
  <si>
    <t>30109</t>
  </si>
  <si>
    <t>职业年金缴费</t>
  </si>
  <si>
    <t>530125210000000002302</t>
  </si>
  <si>
    <t>30113</t>
  </si>
  <si>
    <t>530125210000000002303</t>
  </si>
  <si>
    <t>对个人和家庭的补助</t>
  </si>
  <si>
    <t>30304</t>
  </si>
  <si>
    <t>抚恤金</t>
  </si>
  <si>
    <t>530125231100001354058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</si>
  <si>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</si>
  <si>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</si>
  <si>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</si>
  <si>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</si>
  <si>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</si>
  <si>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</si>
  <si>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</si>
  <si>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</si>
  <si>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</si>
  <si>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</si>
  <si>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备注：本单位2025年无此预算项目，本表为空。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</si>
  <si>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</si>
  <si>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</si>
  <si>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</si>
  <si>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</si>
  <si>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</si>
  <si>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</si>
  <si>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</si>
  <si>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</si>
  <si>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</si>
  <si>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</si>
  <si>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</si>
  <si>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</si>
  <si>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</si>
  <si>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</si>
  <si>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</si>
  <si>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</si>
  <si>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</si>
  <si>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</si>
  <si>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</si>
  <si>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</si>
  <si>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</si>
  <si>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</si>
  <si>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</si>
  <si>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</si>
  <si>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</si>
  <si>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</si>
  <si>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</si>
  <si>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</si>
  <si>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</si>
  <si>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</si>
  <si>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</si>
  <si>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</si>
  <si>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09-1表</t>
  </si>
  <si>
    <t>2025年对下转移支付预算表</t>
  </si>
  <si>
    <t>单位名称：宜良县妇幼健康服务中心</t>
  </si>
  <si>
    <t>单位名称（项目）</t>
  </si>
  <si>
    <t>地区</t>
  </si>
  <si>
    <t>磨憨经济合作区</t>
  </si>
  <si>
    <t/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</si>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</sst>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0" fontId="9" fillId="0" borderId="7">
      <alignment horizontal="right" vertical="center"/>
    </xf>
    <xf numFmtId="178" fontId="9" fillId="0" borderId="7">
      <alignment horizontal="right" vertical="center"/>
    </xf>
    <xf numFmtId="49" fontId="9" fillId="0" borderId="7">
      <alignment horizontal="left" vertical="center" wrapText="1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80" fontId="9" fillId="0" borderId="7">
      <alignment horizontal="right" vertical="center"/>
    </xf>
    <xf numFmtId="0" fontId="36" fillId="0" borderId="0">
      <alignment vertical="top"/>
      <protection locked="0"/>
    </xf>
    <xf numFmtId="0" fontId="37" fillId="0" borderId="0">
      <alignment vertical="center"/>
    </xf>
  </cellStyleXfs>
  <cellXfs count="21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9" fillId="0" borderId="0" xfId="57" applyFont="1" applyFill="1" applyBorder="1" applyAlignment="1" applyProtection="1">
      <alignment vertical="top"/>
      <protection locked="0"/>
    </xf>
    <xf numFmtId="0" fontId="10" fillId="0" borderId="0" xfId="57" applyFont="1" applyFill="1" applyBorder="1" applyAlignment="1" applyProtection="1"/>
    <xf numFmtId="0" fontId="1" fillId="0" borderId="0" xfId="57" applyFont="1" applyFill="1" applyBorder="1" applyAlignment="1" applyProtection="1"/>
    <xf numFmtId="0" fontId="1" fillId="0" borderId="0" xfId="57" applyFont="1" applyFill="1" applyBorder="1" applyAlignment="1" applyProtection="1">
      <alignment horizontal="right" vertical="center"/>
    </xf>
    <xf numFmtId="0" fontId="2" fillId="0" borderId="0" xfId="57" applyFont="1" applyFill="1" applyBorder="1" applyAlignment="1" applyProtection="1">
      <alignment horizontal="right" vertical="center"/>
      <protection locked="0"/>
    </xf>
    <xf numFmtId="0" fontId="8" fillId="0" borderId="0" xfId="57" applyFont="1" applyFill="1" applyBorder="1" applyAlignment="1" applyProtection="1">
      <alignment horizontal="center" vertical="center" wrapText="1"/>
    </xf>
    <xf numFmtId="0" fontId="3" fillId="0" borderId="0" xfId="57" applyFont="1" applyFill="1" applyBorder="1" applyAlignment="1" applyProtection="1">
      <alignment horizontal="center" vertical="center"/>
    </xf>
    <xf numFmtId="0" fontId="3" fillId="0" borderId="0" xfId="57" applyFont="1" applyFill="1" applyBorder="1" applyAlignment="1" applyProtection="1">
      <alignment horizontal="center" vertical="center"/>
      <protection locked="0"/>
    </xf>
    <xf numFmtId="0" fontId="2" fillId="0" borderId="0" xfId="57" applyFont="1" applyFill="1" applyBorder="1" applyAlignment="1" applyProtection="1">
      <alignment horizontal="left" vertical="center" wrapText="1"/>
    </xf>
    <xf numFmtId="0" fontId="4" fillId="0" borderId="0" xfId="57" applyFont="1" applyFill="1" applyBorder="1" applyAlignment="1" applyProtection="1">
      <alignment wrapText="1"/>
    </xf>
    <xf numFmtId="0" fontId="1" fillId="0" borderId="0" xfId="57" applyFont="1" applyFill="1" applyBorder="1" applyAlignment="1" applyProtection="1">
      <alignment horizontal="right" wrapText="1"/>
    </xf>
    <xf numFmtId="0" fontId="2" fillId="0" borderId="0" xfId="57" applyFont="1" applyFill="1" applyBorder="1" applyAlignment="1" applyProtection="1">
      <alignment horizontal="right"/>
      <protection locked="0"/>
    </xf>
    <xf numFmtId="0" fontId="4" fillId="0" borderId="1" xfId="57" applyFont="1" applyFill="1" applyBorder="1" applyAlignment="1" applyProtection="1">
      <alignment horizontal="center" vertical="center"/>
    </xf>
    <xf numFmtId="0" fontId="4" fillId="0" borderId="2" xfId="57" applyFont="1" applyFill="1" applyBorder="1" applyAlignment="1" applyProtection="1">
      <alignment horizontal="center" vertical="center"/>
    </xf>
    <xf numFmtId="0" fontId="4" fillId="0" borderId="3" xfId="57" applyFont="1" applyFill="1" applyBorder="1" applyAlignment="1" applyProtection="1">
      <alignment horizontal="center" vertical="center"/>
    </xf>
    <xf numFmtId="0" fontId="4" fillId="0" borderId="1" xfId="57" applyFont="1" applyFill="1" applyBorder="1" applyAlignment="1" applyProtection="1">
      <alignment horizontal="center" vertical="center"/>
      <protection locked="0"/>
    </xf>
    <xf numFmtId="0" fontId="4" fillId="0" borderId="6" xfId="57" applyFont="1" applyFill="1" applyBorder="1" applyAlignment="1" applyProtection="1">
      <alignment horizontal="center" vertical="center"/>
    </xf>
    <xf numFmtId="0" fontId="4" fillId="0" borderId="5" xfId="57" applyFont="1" applyFill="1" applyBorder="1" applyAlignment="1" applyProtection="1">
      <alignment horizontal="center" vertical="center"/>
    </xf>
    <xf numFmtId="0" fontId="4" fillId="0" borderId="1" xfId="57" applyFont="1" applyFill="1" applyBorder="1" applyAlignment="1" applyProtection="1">
      <alignment horizontal="center" vertical="center" wrapText="1"/>
    </xf>
    <xf numFmtId="0" fontId="4" fillId="0" borderId="8" xfId="57" applyFont="1" applyFill="1" applyBorder="1" applyAlignment="1" applyProtection="1">
      <alignment horizontal="center" vertical="center" wrapText="1"/>
    </xf>
    <xf numFmtId="0" fontId="10" fillId="0" borderId="6" xfId="57" applyFont="1" applyFill="1" applyBorder="1" applyAlignment="1" applyProtection="1">
      <alignment horizontal="center" vertical="center"/>
      <protection locked="0"/>
    </xf>
    <xf numFmtId="0" fontId="10" fillId="0" borderId="7" xfId="57" applyFont="1" applyFill="1" applyBorder="1" applyAlignment="1" applyProtection="1">
      <alignment horizontal="center" vertical="center"/>
    </xf>
    <xf numFmtId="0" fontId="10" fillId="0" borderId="2" xfId="57" applyFont="1" applyFill="1" applyBorder="1" applyAlignment="1" applyProtection="1">
      <alignment horizontal="center" vertical="center"/>
    </xf>
    <xf numFmtId="0" fontId="10" fillId="0" borderId="7" xfId="57" applyFont="1" applyFill="1" applyBorder="1" applyAlignment="1" applyProtection="1">
      <alignment horizontal="center" vertical="center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0" borderId="7" xfId="57" applyFont="1" applyFill="1" applyBorder="1" applyAlignment="1" applyProtection="1">
      <alignment horizontal="right" vertical="center"/>
      <protection locked="0"/>
    </xf>
    <xf numFmtId="0" fontId="9" fillId="0" borderId="2" xfId="57" applyFont="1" applyFill="1" applyBorder="1" applyAlignment="1" applyProtection="1">
      <alignment horizontal="right" vertical="center"/>
      <protection locked="0"/>
    </xf>
    <xf numFmtId="0" fontId="9" fillId="0" borderId="7" xfId="57" applyFont="1" applyFill="1" applyBorder="1" applyAlignment="1" applyProtection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9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"单位名称："&amp;"宜良县妇幼健康服务中心"</f>
        <v>单位名称：宜良县妇幼健康服务中心</v>
      </c>
      <c r="B4" s="184"/>
      <c r="D4" s="159" t="s">
        <v>1</v>
      </c>
    </row>
    <row r="5" ht="23.25" customHeight="1" spans="1:4">
      <c r="A5" s="185" t="s">
        <v>2</v>
      </c>
      <c r="B5" s="186"/>
      <c r="C5" s="185" t="s">
        <v>3</v>
      </c>
      <c r="D5" s="186"/>
    </row>
    <row r="6" ht="24" customHeight="1" spans="1:4">
      <c r="A6" s="185" t="s">
        <v>4</v>
      </c>
      <c r="B6" s="185" t="s">
        <v>5</v>
      </c>
      <c r="C6" s="185" t="s">
        <v>6</v>
      </c>
      <c r="D6" s="185" t="s">
        <v>5</v>
      </c>
    </row>
    <row r="7" ht="17.25" customHeight="1" spans="1:4">
      <c r="A7" s="187" t="s">
        <v>7</v>
      </c>
      <c r="B7" s="123">
        <v>5854854</v>
      </c>
      <c r="C7" s="187" t="s">
        <v>8</v>
      </c>
      <c r="D7" s="123"/>
    </row>
    <row r="8" ht="17.25" customHeight="1" spans="1:4">
      <c r="A8" s="187" t="s">
        <v>9</v>
      </c>
      <c r="B8" s="123"/>
      <c r="C8" s="187" t="s">
        <v>10</v>
      </c>
      <c r="D8" s="123"/>
    </row>
    <row r="9" ht="17.25" customHeight="1" spans="1:4">
      <c r="A9" s="187" t="s">
        <v>11</v>
      </c>
      <c r="B9" s="123"/>
      <c r="C9" s="218" t="s">
        <v>12</v>
      </c>
      <c r="D9" s="123"/>
    </row>
    <row r="10" ht="17.25" customHeight="1" spans="1:4">
      <c r="A10" s="187" t="s">
        <v>13</v>
      </c>
      <c r="B10" s="123"/>
      <c r="C10" s="218" t="s">
        <v>14</v>
      </c>
      <c r="D10" s="123"/>
    </row>
    <row r="11" ht="17.25" customHeight="1" spans="1:4">
      <c r="A11" s="187" t="s">
        <v>15</v>
      </c>
      <c r="B11" s="123"/>
      <c r="C11" s="218" t="s">
        <v>16</v>
      </c>
      <c r="D11" s="123"/>
    </row>
    <row r="12" ht="17.25" customHeight="1" spans="1:4">
      <c r="A12" s="187" t="s">
        <v>17</v>
      </c>
      <c r="B12" s="123"/>
      <c r="C12" s="218" t="s">
        <v>18</v>
      </c>
      <c r="D12" s="123"/>
    </row>
    <row r="13" ht="17.25" customHeight="1" spans="1:4">
      <c r="A13" s="187" t="s">
        <v>19</v>
      </c>
      <c r="B13" s="123"/>
      <c r="C13" s="31" t="s">
        <v>20</v>
      </c>
      <c r="D13" s="123"/>
    </row>
    <row r="14" ht="17.25" customHeight="1" spans="1:4">
      <c r="A14" s="187" t="s">
        <v>21</v>
      </c>
      <c r="B14" s="123"/>
      <c r="C14" s="31" t="s">
        <v>22</v>
      </c>
      <c r="D14" s="123">
        <v>932952</v>
      </c>
    </row>
    <row r="15" ht="17.25" customHeight="1" spans="1:4">
      <c r="A15" s="187" t="s">
        <v>23</v>
      </c>
      <c r="B15" s="123"/>
      <c r="C15" s="31" t="s">
        <v>24</v>
      </c>
      <c r="D15" s="123">
        <v>4431196</v>
      </c>
    </row>
    <row r="16" ht="17.25" customHeight="1" spans="1:4">
      <c r="A16" s="187" t="s">
        <v>25</v>
      </c>
      <c r="B16" s="123"/>
      <c r="C16" s="31" t="s">
        <v>26</v>
      </c>
      <c r="D16" s="123"/>
    </row>
    <row r="17" ht="17.25" customHeight="1" spans="1:4">
      <c r="A17" s="164"/>
      <c r="B17" s="123"/>
      <c r="C17" s="31" t="s">
        <v>27</v>
      </c>
      <c r="D17" s="123"/>
    </row>
    <row r="18" ht="17.25" customHeight="1" spans="1:4">
      <c r="A18" s="188"/>
      <c r="B18" s="123"/>
      <c r="C18" s="31" t="s">
        <v>28</v>
      </c>
      <c r="D18" s="123"/>
    </row>
    <row r="19" ht="17.25" customHeight="1" spans="1:4">
      <c r="A19" s="188"/>
      <c r="B19" s="123"/>
      <c r="C19" s="31" t="s">
        <v>29</v>
      </c>
      <c r="D19" s="123"/>
    </row>
    <row r="20" ht="17.25" customHeight="1" spans="1:4">
      <c r="A20" s="188"/>
      <c r="B20" s="123"/>
      <c r="C20" s="31" t="s">
        <v>30</v>
      </c>
      <c r="D20" s="123"/>
    </row>
    <row r="21" ht="17.25" customHeight="1" spans="1:4">
      <c r="A21" s="188"/>
      <c r="B21" s="123"/>
      <c r="C21" s="31" t="s">
        <v>31</v>
      </c>
      <c r="D21" s="123"/>
    </row>
    <row r="22" ht="17.25" customHeight="1" spans="1:4">
      <c r="A22" s="188"/>
      <c r="B22" s="123"/>
      <c r="C22" s="31" t="s">
        <v>32</v>
      </c>
      <c r="D22" s="123"/>
    </row>
    <row r="23" ht="17.25" customHeight="1" spans="1:4">
      <c r="A23" s="188"/>
      <c r="B23" s="123"/>
      <c r="C23" s="31" t="s">
        <v>33</v>
      </c>
      <c r="D23" s="123"/>
    </row>
    <row r="24" ht="17.25" customHeight="1" spans="1:4">
      <c r="A24" s="188"/>
      <c r="B24" s="123"/>
      <c r="C24" s="31" t="s">
        <v>34</v>
      </c>
      <c r="D24" s="123"/>
    </row>
    <row r="25" ht="17.25" customHeight="1" spans="1:4">
      <c r="A25" s="188"/>
      <c r="B25" s="123"/>
      <c r="C25" s="31" t="s">
        <v>35</v>
      </c>
      <c r="D25" s="123">
        <v>490706</v>
      </c>
    </row>
    <row r="26" ht="17.25" customHeight="1" spans="1:4">
      <c r="A26" s="188"/>
      <c r="B26" s="123"/>
      <c r="C26" s="31" t="s">
        <v>36</v>
      </c>
      <c r="D26" s="123"/>
    </row>
    <row r="27" ht="17.25" customHeight="1" spans="1:4">
      <c r="A27" s="188"/>
      <c r="B27" s="123"/>
      <c r="C27" s="164" t="s">
        <v>37</v>
      </c>
      <c r="D27" s="123"/>
    </row>
    <row r="28" ht="17.25" customHeight="1" spans="1:4">
      <c r="A28" s="188"/>
      <c r="B28" s="123"/>
      <c r="C28" s="31" t="s">
        <v>38</v>
      </c>
      <c r="D28" s="123"/>
    </row>
    <row r="29" ht="16.5" customHeight="1" spans="1:4">
      <c r="A29" s="188"/>
      <c r="B29" s="123"/>
      <c r="C29" s="31" t="s">
        <v>39</v>
      </c>
      <c r="D29" s="123"/>
    </row>
    <row r="30" ht="16.5" customHeight="1" spans="1:4">
      <c r="A30" s="188"/>
      <c r="B30" s="123"/>
      <c r="C30" s="164" t="s">
        <v>40</v>
      </c>
      <c r="D30" s="123"/>
    </row>
    <row r="31" ht="17.25" customHeight="1" spans="1:4">
      <c r="A31" s="188"/>
      <c r="B31" s="123"/>
      <c r="C31" s="164" t="s">
        <v>41</v>
      </c>
      <c r="D31" s="123"/>
    </row>
    <row r="32" ht="17.25" customHeight="1" spans="1:4">
      <c r="A32" s="188"/>
      <c r="B32" s="123"/>
      <c r="C32" s="31" t="s">
        <v>42</v>
      </c>
      <c r="D32" s="123"/>
    </row>
    <row r="33" ht="16.5" customHeight="1" spans="1:4">
      <c r="A33" s="188" t="s">
        <v>43</v>
      </c>
      <c r="B33" s="123">
        <v>5854854</v>
      </c>
      <c r="C33" s="188" t="s">
        <v>44</v>
      </c>
      <c r="D33" s="123">
        <v>5854854</v>
      </c>
    </row>
    <row r="34" ht="16.5" customHeight="1" spans="1:4">
      <c r="A34" s="164" t="s">
        <v>45</v>
      </c>
      <c r="B34" s="123"/>
      <c r="C34" s="164" t="s">
        <v>46</v>
      </c>
      <c r="D34" s="123"/>
    </row>
    <row r="35" ht="16.5" customHeight="1" spans="1:4">
      <c r="A35" s="31" t="s">
        <v>47</v>
      </c>
      <c r="B35" s="123"/>
      <c r="C35" s="31" t="s">
        <v>47</v>
      </c>
      <c r="D35" s="123"/>
    </row>
    <row r="36" ht="16.5" customHeight="1" spans="1:4">
      <c r="A36" s="31" t="s">
        <v>48</v>
      </c>
      <c r="B36" s="123"/>
      <c r="C36" s="31" t="s">
        <v>49</v>
      </c>
      <c r="D36" s="123"/>
    </row>
    <row r="37" ht="16.5" customHeight="1" spans="1:4">
      <c r="A37" s="189" t="s">
        <v>50</v>
      </c>
      <c r="B37" s="123">
        <v>5854854</v>
      </c>
      <c r="C37" s="189" t="s">
        <v>51</v>
      </c>
      <c r="D37" s="123">
        <v>5854854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O17" sqref="O1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"单位名称："&amp;"宜良县妇幼健康服务中心"</f>
        <v>单位名称：宜良县妇幼健康服务中心</v>
      </c>
      <c r="S4" s="45" t="s">
        <v>1</v>
      </c>
    </row>
    <row r="5" ht="21.75" customHeight="1" spans="1:19">
      <c r="A5" s="205" t="s">
        <v>53</v>
      </c>
      <c r="B5" s="206" t="s">
        <v>54</v>
      </c>
      <c r="C5" s="206" t="s">
        <v>55</v>
      </c>
      <c r="D5" s="207" t="s">
        <v>56</v>
      </c>
      <c r="E5" s="207"/>
      <c r="F5" s="207"/>
      <c r="G5" s="207"/>
      <c r="H5" s="207"/>
      <c r="I5" s="151"/>
      <c r="J5" s="207"/>
      <c r="K5" s="207"/>
      <c r="L5" s="207"/>
      <c r="M5" s="207"/>
      <c r="N5" s="213"/>
      <c r="O5" s="207" t="s">
        <v>45</v>
      </c>
      <c r="P5" s="207"/>
      <c r="Q5" s="207"/>
      <c r="R5" s="207"/>
      <c r="S5" s="213"/>
    </row>
    <row r="6" ht="27" customHeight="1" spans="1:19">
      <c r="A6" s="208"/>
      <c r="B6" s="209"/>
      <c r="C6" s="209"/>
      <c r="D6" s="209" t="s">
        <v>57</v>
      </c>
      <c r="E6" s="209" t="s">
        <v>58</v>
      </c>
      <c r="F6" s="209" t="s">
        <v>59</v>
      </c>
      <c r="G6" s="209" t="s">
        <v>60</v>
      </c>
      <c r="H6" s="209" t="s">
        <v>61</v>
      </c>
      <c r="I6" s="214" t="s">
        <v>62</v>
      </c>
      <c r="J6" s="215"/>
      <c r="K6" s="215"/>
      <c r="L6" s="215"/>
      <c r="M6" s="215"/>
      <c r="N6" s="216"/>
      <c r="O6" s="209" t="s">
        <v>57</v>
      </c>
      <c r="P6" s="209" t="s">
        <v>58</v>
      </c>
      <c r="Q6" s="209" t="s">
        <v>59</v>
      </c>
      <c r="R6" s="209" t="s">
        <v>60</v>
      </c>
      <c r="S6" s="209" t="s">
        <v>63</v>
      </c>
    </row>
    <row r="7" ht="30" customHeight="1" spans="1:19">
      <c r="A7" s="210"/>
      <c r="B7" s="124"/>
      <c r="C7" s="135"/>
      <c r="D7" s="135"/>
      <c r="E7" s="135"/>
      <c r="F7" s="135"/>
      <c r="G7" s="135"/>
      <c r="H7" s="135"/>
      <c r="I7" s="68" t="s">
        <v>57</v>
      </c>
      <c r="J7" s="216" t="s">
        <v>64</v>
      </c>
      <c r="K7" s="216" t="s">
        <v>65</v>
      </c>
      <c r="L7" s="216" t="s">
        <v>66</v>
      </c>
      <c r="M7" s="216" t="s">
        <v>67</v>
      </c>
      <c r="N7" s="216" t="s">
        <v>68</v>
      </c>
      <c r="O7" s="217"/>
      <c r="P7" s="217"/>
      <c r="Q7" s="217"/>
      <c r="R7" s="217"/>
      <c r="S7" s="135"/>
    </row>
    <row r="8" ht="15" customHeight="1" spans="1:19">
      <c r="A8" s="211">
        <v>1</v>
      </c>
      <c r="B8" s="211">
        <v>2</v>
      </c>
      <c r="C8" s="211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68">
        <v>9</v>
      </c>
      <c r="J8" s="211">
        <v>10</v>
      </c>
      <c r="K8" s="211">
        <v>11</v>
      </c>
      <c r="L8" s="211">
        <v>12</v>
      </c>
      <c r="M8" s="211">
        <v>13</v>
      </c>
      <c r="N8" s="211">
        <v>14</v>
      </c>
      <c r="O8" s="211">
        <v>15</v>
      </c>
      <c r="P8" s="211">
        <v>16</v>
      </c>
      <c r="Q8" s="211">
        <v>17</v>
      </c>
      <c r="R8" s="211">
        <v>18</v>
      </c>
      <c r="S8" s="211">
        <v>19</v>
      </c>
    </row>
    <row r="9" ht="18" customHeight="1" spans="1:19">
      <c r="A9" s="21" t="s">
        <v>69</v>
      </c>
      <c r="B9" s="21" t="s">
        <v>70</v>
      </c>
      <c r="C9" s="123">
        <v>5854854</v>
      </c>
      <c r="D9" s="123">
        <v>5854854</v>
      </c>
      <c r="E9" s="123">
        <v>5854854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  <row r="10" ht="18" customHeight="1" spans="1:19">
      <c r="A10" s="48" t="s">
        <v>55</v>
      </c>
      <c r="B10" s="212"/>
      <c r="C10" s="123">
        <v>5854854</v>
      </c>
      <c r="D10" s="123">
        <v>5854854</v>
      </c>
      <c r="E10" s="123">
        <v>5854854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0"/>
  <sheetViews>
    <sheetView showGridLines="0" showZeros="0" workbookViewId="0">
      <pane ySplit="1" topLeftCell="A2" activePane="bottomLeft" state="frozen"/>
      <selection/>
      <selection pane="bottomLeft" activeCell="O17" sqref="O1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"单位名称："&amp;"宜良县妇幼健康服务中心"</f>
        <v>单位名称：宜良县妇幼健康服务中心</v>
      </c>
      <c r="O4" s="45" t="s">
        <v>1</v>
      </c>
    </row>
    <row r="5" ht="27" customHeight="1" spans="1:15">
      <c r="A5" s="191" t="s">
        <v>72</v>
      </c>
      <c r="B5" s="191" t="s">
        <v>73</v>
      </c>
      <c r="C5" s="191" t="s">
        <v>55</v>
      </c>
      <c r="D5" s="192" t="s">
        <v>58</v>
      </c>
      <c r="E5" s="193"/>
      <c r="F5" s="194"/>
      <c r="G5" s="195" t="s">
        <v>59</v>
      </c>
      <c r="H5" s="195" t="s">
        <v>60</v>
      </c>
      <c r="I5" s="195" t="s">
        <v>74</v>
      </c>
      <c r="J5" s="192" t="s">
        <v>62</v>
      </c>
      <c r="K5" s="193"/>
      <c r="L5" s="193"/>
      <c r="M5" s="193"/>
      <c r="N5" s="202"/>
      <c r="O5" s="203"/>
    </row>
    <row r="6" ht="42" customHeight="1" spans="1:15">
      <c r="A6" s="196"/>
      <c r="B6" s="196"/>
      <c r="C6" s="197"/>
      <c r="D6" s="198" t="s">
        <v>57</v>
      </c>
      <c r="E6" s="198" t="s">
        <v>75</v>
      </c>
      <c r="F6" s="198" t="s">
        <v>76</v>
      </c>
      <c r="G6" s="197"/>
      <c r="H6" s="197"/>
      <c r="I6" s="204"/>
      <c r="J6" s="198" t="s">
        <v>57</v>
      </c>
      <c r="K6" s="185" t="s">
        <v>77</v>
      </c>
      <c r="L6" s="185" t="s">
        <v>78</v>
      </c>
      <c r="M6" s="185" t="s">
        <v>79</v>
      </c>
      <c r="N6" s="185" t="s">
        <v>80</v>
      </c>
      <c r="O6" s="185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123">
        <v>932952</v>
      </c>
      <c r="D8" s="123">
        <v>932952</v>
      </c>
      <c r="E8" s="123">
        <v>932952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ht="21" customHeight="1" spans="1:15">
      <c r="A9" s="199" t="s">
        <v>99</v>
      </c>
      <c r="B9" s="199" t="s">
        <v>100</v>
      </c>
      <c r="C9" s="123">
        <v>921600</v>
      </c>
      <c r="D9" s="123">
        <v>921600</v>
      </c>
      <c r="E9" s="123">
        <v>921600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ht="21" customHeight="1" spans="1:15">
      <c r="A10" s="200" t="s">
        <v>101</v>
      </c>
      <c r="B10" s="200" t="s">
        <v>102</v>
      </c>
      <c r="C10" s="123">
        <v>561600</v>
      </c>
      <c r="D10" s="123">
        <v>561600</v>
      </c>
      <c r="E10" s="123">
        <v>561600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ht="21" customHeight="1" spans="1:15">
      <c r="A11" s="200" t="s">
        <v>103</v>
      </c>
      <c r="B11" s="200" t="s">
        <v>104</v>
      </c>
      <c r="C11" s="123">
        <v>360000</v>
      </c>
      <c r="D11" s="123">
        <v>360000</v>
      </c>
      <c r="E11" s="123">
        <v>360000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ht="21" customHeight="1" spans="1:15">
      <c r="A12" s="199" t="s">
        <v>105</v>
      </c>
      <c r="B12" s="199" t="s">
        <v>106</v>
      </c>
      <c r="C12" s="123">
        <v>11352</v>
      </c>
      <c r="D12" s="123">
        <v>11352</v>
      </c>
      <c r="E12" s="123">
        <v>11352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ht="21" customHeight="1" spans="1:15">
      <c r="A13" s="200" t="s">
        <v>107</v>
      </c>
      <c r="B13" s="200" t="s">
        <v>108</v>
      </c>
      <c r="C13" s="123">
        <v>11352</v>
      </c>
      <c r="D13" s="123">
        <v>11352</v>
      </c>
      <c r="E13" s="123">
        <v>11352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ht="21" customHeight="1" spans="1:15">
      <c r="A14" s="55" t="s">
        <v>109</v>
      </c>
      <c r="B14" s="55" t="s">
        <v>110</v>
      </c>
      <c r="C14" s="123">
        <v>4431196</v>
      </c>
      <c r="D14" s="123">
        <v>4431196</v>
      </c>
      <c r="E14" s="123">
        <v>4431196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ht="21" customHeight="1" spans="1:15">
      <c r="A15" s="199" t="s">
        <v>111</v>
      </c>
      <c r="B15" s="199" t="s">
        <v>112</v>
      </c>
      <c r="C15" s="123">
        <v>4431196</v>
      </c>
      <c r="D15" s="123">
        <v>4431196</v>
      </c>
      <c r="E15" s="123">
        <v>4431196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ht="21" customHeight="1" spans="1:15">
      <c r="A16" s="200" t="s">
        <v>113</v>
      </c>
      <c r="B16" s="200" t="s">
        <v>114</v>
      </c>
      <c r="C16" s="123">
        <v>4431196</v>
      </c>
      <c r="D16" s="123">
        <v>4431196</v>
      </c>
      <c r="E16" s="123">
        <v>4431196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ht="21" customHeight="1" spans="1:15">
      <c r="A17" s="55" t="s">
        <v>115</v>
      </c>
      <c r="B17" s="55" t="s">
        <v>116</v>
      </c>
      <c r="C17" s="123">
        <v>490706</v>
      </c>
      <c r="D17" s="123">
        <v>490706</v>
      </c>
      <c r="E17" s="123">
        <v>490706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ht="21" customHeight="1" spans="1:15">
      <c r="A18" s="199" t="s">
        <v>117</v>
      </c>
      <c r="B18" s="199" t="s">
        <v>118</v>
      </c>
      <c r="C18" s="123">
        <v>490706</v>
      </c>
      <c r="D18" s="123">
        <v>490706</v>
      </c>
      <c r="E18" s="123">
        <v>490706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ht="21" customHeight="1" spans="1:15">
      <c r="A19" s="200" t="s">
        <v>119</v>
      </c>
      <c r="B19" s="200" t="s">
        <v>120</v>
      </c>
      <c r="C19" s="123">
        <v>490706</v>
      </c>
      <c r="D19" s="123">
        <v>490706</v>
      </c>
      <c r="E19" s="123">
        <v>490706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ht="21" customHeight="1" spans="1:15">
      <c r="A20" s="201" t="s">
        <v>55</v>
      </c>
      <c r="B20" s="34"/>
      <c r="C20" s="123">
        <v>5854854</v>
      </c>
      <c r="D20" s="123">
        <v>5854854</v>
      </c>
      <c r="E20" s="123">
        <v>5854854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</row>
  </sheetData>
  <mergeCells count="12">
    <mergeCell ref="A2:O2"/>
    <mergeCell ref="A3:O3"/>
    <mergeCell ref="A4:B4"/>
    <mergeCell ref="D5:F5"/>
    <mergeCell ref="J5:O5"/>
    <mergeCell ref="A20:B2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O17" sqref="O1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"单位名称："&amp;"宜良县妇幼健康服务中心"</f>
        <v>单位名称：宜良县妇幼健康服务中心</v>
      </c>
      <c r="B4" s="184"/>
      <c r="D4" s="45" t="s">
        <v>1</v>
      </c>
    </row>
    <row r="5" ht="17.25" customHeight="1" spans="1:4">
      <c r="A5" s="185" t="s">
        <v>2</v>
      </c>
      <c r="B5" s="186"/>
      <c r="C5" s="185" t="s">
        <v>3</v>
      </c>
      <c r="D5" s="186"/>
    </row>
    <row r="6" ht="18.75" customHeight="1" spans="1:4">
      <c r="A6" s="185" t="s">
        <v>4</v>
      </c>
      <c r="B6" s="185" t="s">
        <v>5</v>
      </c>
      <c r="C6" s="185" t="s">
        <v>6</v>
      </c>
      <c r="D6" s="185" t="s">
        <v>5</v>
      </c>
    </row>
    <row r="7" ht="16.5" customHeight="1" spans="1:4">
      <c r="A7" s="187" t="s">
        <v>122</v>
      </c>
      <c r="B7" s="123">
        <v>5854854</v>
      </c>
      <c r="C7" s="187" t="s">
        <v>123</v>
      </c>
      <c r="D7" s="123">
        <v>5854854</v>
      </c>
    </row>
    <row r="8" ht="16.5" customHeight="1" spans="1:4">
      <c r="A8" s="187" t="s">
        <v>124</v>
      </c>
      <c r="B8" s="123">
        <v>5854854</v>
      </c>
      <c r="C8" s="187" t="s">
        <v>125</v>
      </c>
      <c r="D8" s="123"/>
    </row>
    <row r="9" ht="16.5" customHeight="1" spans="1:4">
      <c r="A9" s="187" t="s">
        <v>126</v>
      </c>
      <c r="B9" s="123"/>
      <c r="C9" s="187" t="s">
        <v>127</v>
      </c>
      <c r="D9" s="123"/>
    </row>
    <row r="10" ht="16.5" customHeight="1" spans="1:4">
      <c r="A10" s="187" t="s">
        <v>128</v>
      </c>
      <c r="B10" s="123"/>
      <c r="C10" s="187" t="s">
        <v>129</v>
      </c>
      <c r="D10" s="123"/>
    </row>
    <row r="11" ht="16.5" customHeight="1" spans="1:4">
      <c r="A11" s="187" t="s">
        <v>130</v>
      </c>
      <c r="B11" s="123"/>
      <c r="C11" s="187" t="s">
        <v>131</v>
      </c>
      <c r="D11" s="123"/>
    </row>
    <row r="12" ht="16.5" customHeight="1" spans="1:4">
      <c r="A12" s="187" t="s">
        <v>124</v>
      </c>
      <c r="B12" s="123"/>
      <c r="C12" s="187" t="s">
        <v>132</v>
      </c>
      <c r="D12" s="123"/>
    </row>
    <row r="13" ht="16.5" customHeight="1" spans="1:4">
      <c r="A13" s="164" t="s">
        <v>126</v>
      </c>
      <c r="B13" s="123"/>
      <c r="C13" s="67" t="s">
        <v>133</v>
      </c>
      <c r="D13" s="123"/>
    </row>
    <row r="14" ht="16.5" customHeight="1" spans="1:4">
      <c r="A14" s="164" t="s">
        <v>128</v>
      </c>
      <c r="B14" s="123"/>
      <c r="C14" s="67" t="s">
        <v>134</v>
      </c>
      <c r="D14" s="123"/>
    </row>
    <row r="15" ht="16.5" customHeight="1" spans="1:4">
      <c r="A15" s="188"/>
      <c r="B15" s="123"/>
      <c r="C15" s="67" t="s">
        <v>135</v>
      </c>
      <c r="D15" s="123">
        <v>932952</v>
      </c>
    </row>
    <row r="16" ht="16.5" customHeight="1" spans="1:4">
      <c r="A16" s="188"/>
      <c r="B16" s="123"/>
      <c r="C16" s="67" t="s">
        <v>136</v>
      </c>
      <c r="D16" s="123">
        <v>4431196</v>
      </c>
    </row>
    <row r="17" ht="16.5" customHeight="1" spans="1:4">
      <c r="A17" s="188"/>
      <c r="B17" s="123"/>
      <c r="C17" s="67" t="s">
        <v>137</v>
      </c>
      <c r="D17" s="123"/>
    </row>
    <row r="18" ht="16.5" customHeight="1" spans="1:4">
      <c r="A18" s="188"/>
      <c r="B18" s="123"/>
      <c r="C18" s="67" t="s">
        <v>138</v>
      </c>
      <c r="D18" s="123"/>
    </row>
    <row r="19" ht="16.5" customHeight="1" spans="1:4">
      <c r="A19" s="188"/>
      <c r="B19" s="123"/>
      <c r="C19" s="67" t="s">
        <v>139</v>
      </c>
      <c r="D19" s="123"/>
    </row>
    <row r="20" ht="16.5" customHeight="1" spans="1:4">
      <c r="A20" s="188"/>
      <c r="B20" s="123"/>
      <c r="C20" s="67" t="s">
        <v>140</v>
      </c>
      <c r="D20" s="123"/>
    </row>
    <row r="21" ht="16.5" customHeight="1" spans="1:4">
      <c r="A21" s="188"/>
      <c r="B21" s="123"/>
      <c r="C21" s="67" t="s">
        <v>141</v>
      </c>
      <c r="D21" s="123"/>
    </row>
    <row r="22" ht="16.5" customHeight="1" spans="1:4">
      <c r="A22" s="188"/>
      <c r="B22" s="123"/>
      <c r="C22" s="67" t="s">
        <v>142</v>
      </c>
      <c r="D22" s="123"/>
    </row>
    <row r="23" ht="16.5" customHeight="1" spans="1:4">
      <c r="A23" s="188"/>
      <c r="B23" s="123"/>
      <c r="C23" s="67" t="s">
        <v>143</v>
      </c>
      <c r="D23" s="123"/>
    </row>
    <row r="24" ht="16.5" customHeight="1" spans="1:4">
      <c r="A24" s="188"/>
      <c r="B24" s="123"/>
      <c r="C24" s="67" t="s">
        <v>144</v>
      </c>
      <c r="D24" s="123"/>
    </row>
    <row r="25" ht="16.5" customHeight="1" spans="1:4">
      <c r="A25" s="188"/>
      <c r="B25" s="123"/>
      <c r="C25" s="67" t="s">
        <v>145</v>
      </c>
      <c r="D25" s="123"/>
    </row>
    <row r="26" ht="16.5" customHeight="1" spans="1:4">
      <c r="A26" s="188"/>
      <c r="B26" s="123"/>
      <c r="C26" s="67" t="s">
        <v>146</v>
      </c>
      <c r="D26" s="123">
        <v>490706</v>
      </c>
    </row>
    <row r="27" ht="16.5" customHeight="1" spans="1:4">
      <c r="A27" s="188"/>
      <c r="B27" s="123"/>
      <c r="C27" s="67" t="s">
        <v>147</v>
      </c>
      <c r="D27" s="123"/>
    </row>
    <row r="28" ht="16.5" customHeight="1" spans="1:4">
      <c r="A28" s="188"/>
      <c r="B28" s="123"/>
      <c r="C28" s="67" t="s">
        <v>148</v>
      </c>
      <c r="D28" s="123"/>
    </row>
    <row r="29" ht="16.5" customHeight="1" spans="1:4">
      <c r="A29" s="188"/>
      <c r="B29" s="123"/>
      <c r="C29" s="67" t="s">
        <v>149</v>
      </c>
      <c r="D29" s="123"/>
    </row>
    <row r="30" ht="16.5" customHeight="1" spans="1:4">
      <c r="A30" s="188"/>
      <c r="B30" s="123"/>
      <c r="C30" s="67" t="s">
        <v>150</v>
      </c>
      <c r="D30" s="123"/>
    </row>
    <row r="31" ht="16.5" customHeight="1" spans="1:4">
      <c r="A31" s="188"/>
      <c r="B31" s="123"/>
      <c r="C31" s="67" t="s">
        <v>151</v>
      </c>
      <c r="D31" s="123"/>
    </row>
    <row r="32" ht="16.5" customHeight="1" spans="1:4">
      <c r="A32" s="188"/>
      <c r="B32" s="123"/>
      <c r="C32" s="164" t="s">
        <v>152</v>
      </c>
      <c r="D32" s="123"/>
    </row>
    <row r="33" ht="16.5" customHeight="1" spans="1:4">
      <c r="A33" s="188"/>
      <c r="B33" s="123"/>
      <c r="C33" s="164" t="s">
        <v>153</v>
      </c>
      <c r="D33" s="123"/>
    </row>
    <row r="34" ht="16.5" customHeight="1" spans="1:4">
      <c r="A34" s="188"/>
      <c r="B34" s="123"/>
      <c r="C34" s="29" t="s">
        <v>154</v>
      </c>
      <c r="D34" s="123"/>
    </row>
    <row r="35" ht="15" customHeight="1" spans="1:4">
      <c r="A35" s="189" t="s">
        <v>50</v>
      </c>
      <c r="B35" s="190">
        <v>5854854</v>
      </c>
      <c r="C35" s="189" t="s">
        <v>51</v>
      </c>
      <c r="D35" s="190">
        <v>5854854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workbookViewId="0">
      <pane ySplit="1" topLeftCell="A2" activePane="bottomLeft" state="frozen"/>
      <selection/>
      <selection pane="bottomLeft" activeCell="O17" sqref="O1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4"/>
      <c r="F2" s="176"/>
      <c r="G2" s="159" t="s">
        <v>155</v>
      </c>
    </row>
    <row r="3" ht="41.25" customHeight="1" spans="1:7">
      <c r="A3" s="144" t="str">
        <f>"2025"&amp;"年一般公共预算支出预算表（按功能科目分类）"</f>
        <v>2025年一般公共预算支出预算表（按功能科目分类）</v>
      </c>
      <c r="B3" s="144"/>
      <c r="C3" s="144"/>
      <c r="D3" s="144"/>
      <c r="E3" s="144"/>
      <c r="F3" s="144"/>
      <c r="G3" s="144"/>
    </row>
    <row r="4" ht="18" customHeight="1" spans="1:7">
      <c r="A4" s="5" t="str">
        <f>"单位名称："&amp;"宜良县妇幼健康服务中心"</f>
        <v>单位名称：宜良县妇幼健康服务中心</v>
      </c>
      <c r="F4" s="141"/>
      <c r="G4" s="159" t="s">
        <v>1</v>
      </c>
    </row>
    <row r="5" ht="20.25" customHeight="1" spans="1:7">
      <c r="A5" s="177" t="s">
        <v>156</v>
      </c>
      <c r="B5" s="178"/>
      <c r="C5" s="145" t="s">
        <v>55</v>
      </c>
      <c r="D5" s="167" t="s">
        <v>75</v>
      </c>
      <c r="E5" s="12"/>
      <c r="F5" s="13"/>
      <c r="G5" s="156" t="s">
        <v>76</v>
      </c>
    </row>
    <row r="6" ht="20.25" customHeight="1" spans="1:7">
      <c r="A6" s="179" t="s">
        <v>72</v>
      </c>
      <c r="B6" s="179" t="s">
        <v>73</v>
      </c>
      <c r="C6" s="19"/>
      <c r="D6" s="150" t="s">
        <v>57</v>
      </c>
      <c r="E6" s="150" t="s">
        <v>157</v>
      </c>
      <c r="F6" s="150" t="s">
        <v>158</v>
      </c>
      <c r="G6" s="158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123">
        <v>932952</v>
      </c>
      <c r="D8" s="123">
        <v>932952</v>
      </c>
      <c r="E8" s="123">
        <v>932952</v>
      </c>
      <c r="F8" s="123"/>
      <c r="G8" s="123"/>
    </row>
    <row r="9" ht="18" customHeight="1" spans="1:7">
      <c r="A9" s="180" t="s">
        <v>99</v>
      </c>
      <c r="B9" s="180" t="s">
        <v>100</v>
      </c>
      <c r="C9" s="123">
        <v>921600</v>
      </c>
      <c r="D9" s="123">
        <v>921600</v>
      </c>
      <c r="E9" s="123">
        <v>921600</v>
      </c>
      <c r="F9" s="123"/>
      <c r="G9" s="123"/>
    </row>
    <row r="10" ht="18" customHeight="1" spans="1:7">
      <c r="A10" s="181" t="s">
        <v>101</v>
      </c>
      <c r="B10" s="181" t="s">
        <v>102</v>
      </c>
      <c r="C10" s="123">
        <v>561600</v>
      </c>
      <c r="D10" s="123">
        <v>561600</v>
      </c>
      <c r="E10" s="123">
        <v>561600</v>
      </c>
      <c r="F10" s="123"/>
      <c r="G10" s="123"/>
    </row>
    <row r="11" ht="18" customHeight="1" spans="1:7">
      <c r="A11" s="181" t="s">
        <v>103</v>
      </c>
      <c r="B11" s="181" t="s">
        <v>104</v>
      </c>
      <c r="C11" s="123">
        <v>360000</v>
      </c>
      <c r="D11" s="123">
        <v>360000</v>
      </c>
      <c r="E11" s="123">
        <v>360000</v>
      </c>
      <c r="F11" s="123"/>
      <c r="G11" s="123"/>
    </row>
    <row r="12" ht="18" customHeight="1" spans="1:7">
      <c r="A12" s="180" t="s">
        <v>105</v>
      </c>
      <c r="B12" s="180" t="s">
        <v>106</v>
      </c>
      <c r="C12" s="123">
        <v>11352</v>
      </c>
      <c r="D12" s="123">
        <v>11352</v>
      </c>
      <c r="E12" s="123">
        <v>11352</v>
      </c>
      <c r="F12" s="123"/>
      <c r="G12" s="123"/>
    </row>
    <row r="13" ht="18" customHeight="1" spans="1:7">
      <c r="A13" s="181" t="s">
        <v>107</v>
      </c>
      <c r="B13" s="181" t="s">
        <v>108</v>
      </c>
      <c r="C13" s="123">
        <v>11352</v>
      </c>
      <c r="D13" s="123">
        <v>11352</v>
      </c>
      <c r="E13" s="123">
        <v>11352</v>
      </c>
      <c r="F13" s="123"/>
      <c r="G13" s="123"/>
    </row>
    <row r="14" ht="18" customHeight="1" spans="1:7">
      <c r="A14" s="29" t="s">
        <v>109</v>
      </c>
      <c r="B14" s="29" t="s">
        <v>110</v>
      </c>
      <c r="C14" s="123">
        <v>4431196</v>
      </c>
      <c r="D14" s="123">
        <v>4431196</v>
      </c>
      <c r="E14" s="123">
        <v>4431196</v>
      </c>
      <c r="F14" s="123"/>
      <c r="G14" s="123"/>
    </row>
    <row r="15" ht="18" customHeight="1" spans="1:7">
      <c r="A15" s="180" t="s">
        <v>111</v>
      </c>
      <c r="B15" s="180" t="s">
        <v>112</v>
      </c>
      <c r="C15" s="123">
        <v>4431196</v>
      </c>
      <c r="D15" s="123">
        <v>4431196</v>
      </c>
      <c r="E15" s="123">
        <v>4431196</v>
      </c>
      <c r="F15" s="123"/>
      <c r="G15" s="123"/>
    </row>
    <row r="16" ht="18" customHeight="1" spans="1:7">
      <c r="A16" s="181" t="s">
        <v>113</v>
      </c>
      <c r="B16" s="181" t="s">
        <v>114</v>
      </c>
      <c r="C16" s="123">
        <v>4431196</v>
      </c>
      <c r="D16" s="123">
        <v>4431196</v>
      </c>
      <c r="E16" s="123">
        <v>4431196</v>
      </c>
      <c r="F16" s="123"/>
      <c r="G16" s="123"/>
    </row>
    <row r="17" ht="18" customHeight="1" spans="1:7">
      <c r="A17" s="29" t="s">
        <v>115</v>
      </c>
      <c r="B17" s="29" t="s">
        <v>116</v>
      </c>
      <c r="C17" s="123">
        <v>490706</v>
      </c>
      <c r="D17" s="123">
        <v>490706</v>
      </c>
      <c r="E17" s="123">
        <v>490706</v>
      </c>
      <c r="F17" s="123"/>
      <c r="G17" s="123"/>
    </row>
    <row r="18" ht="18" customHeight="1" spans="1:7">
      <c r="A18" s="180" t="s">
        <v>117</v>
      </c>
      <c r="B18" s="180" t="s">
        <v>118</v>
      </c>
      <c r="C18" s="123">
        <v>490706</v>
      </c>
      <c r="D18" s="123">
        <v>490706</v>
      </c>
      <c r="E18" s="123">
        <v>490706</v>
      </c>
      <c r="F18" s="123"/>
      <c r="G18" s="123"/>
    </row>
    <row r="19" ht="18" customHeight="1" spans="1:7">
      <c r="A19" s="181" t="s">
        <v>119</v>
      </c>
      <c r="B19" s="181" t="s">
        <v>120</v>
      </c>
      <c r="C19" s="123">
        <v>490706</v>
      </c>
      <c r="D19" s="123">
        <v>490706</v>
      </c>
      <c r="E19" s="123">
        <v>490706</v>
      </c>
      <c r="F19" s="123"/>
      <c r="G19" s="123"/>
    </row>
    <row r="20" ht="18" customHeight="1" spans="1:7">
      <c r="A20" s="182" t="s">
        <v>159</v>
      </c>
      <c r="B20" s="183" t="s">
        <v>159</v>
      </c>
      <c r="C20" s="123">
        <v>5854854</v>
      </c>
      <c r="D20" s="123">
        <v>5854854</v>
      </c>
      <c r="E20" s="123">
        <v>5854854</v>
      </c>
      <c r="F20" s="123"/>
      <c r="G20" s="123"/>
    </row>
  </sheetData>
  <mergeCells count="6">
    <mergeCell ref="A3:G3"/>
    <mergeCell ref="A5:B5"/>
    <mergeCell ref="D5:F5"/>
    <mergeCell ref="A20:B2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72" t="s">
        <v>160</v>
      </c>
    </row>
    <row r="3" ht="41.25" customHeight="1" spans="1:6">
      <c r="A3" s="173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31" t="str">
        <f>"单位名称："&amp;"宜良县妇幼健康服务中心"</f>
        <v>单位名称：宜良县妇幼健康服务中心</v>
      </c>
      <c r="B4" s="174"/>
      <c r="D4" s="42"/>
      <c r="E4" s="41"/>
      <c r="F4" s="62" t="s">
        <v>1</v>
      </c>
    </row>
    <row r="5" ht="27" customHeight="1" spans="1:6">
      <c r="A5" s="46" t="s">
        <v>161</v>
      </c>
      <c r="B5" s="46" t="s">
        <v>162</v>
      </c>
      <c r="C5" s="48" t="s">
        <v>163</v>
      </c>
      <c r="D5" s="46"/>
      <c r="E5" s="47"/>
      <c r="F5" s="46" t="s">
        <v>164</v>
      </c>
    </row>
    <row r="6" ht="28.5" customHeight="1" spans="1:6">
      <c r="A6" s="175"/>
      <c r="B6" s="50"/>
      <c r="C6" s="47" t="s">
        <v>57</v>
      </c>
      <c r="D6" s="47" t="s">
        <v>165</v>
      </c>
      <c r="E6" s="47" t="s">
        <v>166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123"/>
      <c r="B8" s="123"/>
      <c r="C8" s="123"/>
      <c r="D8" s="123"/>
      <c r="E8" s="123"/>
      <c r="F8" s="123"/>
    </row>
    <row r="9" customHeight="1" spans="1:1">
      <c r="A9" t="s">
        <v>167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1"/>
  <sheetViews>
    <sheetView showZeros="0" topLeftCell="G1" workbookViewId="0">
      <pane ySplit="1" topLeftCell="A2" activePane="bottomLeft" state="frozen"/>
      <selection/>
      <selection pane="bottomLeft" activeCell="O17" sqref="O1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4"/>
      <c r="C2" s="160"/>
      <c r="E2" s="161"/>
      <c r="F2" s="161"/>
      <c r="G2" s="161"/>
      <c r="H2" s="161"/>
      <c r="I2" s="98"/>
      <c r="J2" s="98"/>
      <c r="K2" s="98"/>
      <c r="L2" s="98"/>
      <c r="M2" s="98"/>
      <c r="N2" s="98"/>
      <c r="R2" s="98"/>
      <c r="V2" s="160"/>
      <c r="X2" s="3" t="s">
        <v>168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"单位名称："&amp;"宜良县妇幼健康服务中心"</f>
        <v>单位名称：宜良县妇幼健康服务中心</v>
      </c>
      <c r="B4" s="6"/>
      <c r="C4" s="162"/>
      <c r="D4" s="162"/>
      <c r="E4" s="162"/>
      <c r="F4" s="162"/>
      <c r="G4" s="162"/>
      <c r="H4" s="162"/>
      <c r="I4" s="102"/>
      <c r="J4" s="102"/>
      <c r="K4" s="102"/>
      <c r="L4" s="102"/>
      <c r="M4" s="102"/>
      <c r="N4" s="102"/>
      <c r="O4" s="7"/>
      <c r="P4" s="7"/>
      <c r="Q4" s="7"/>
      <c r="R4" s="102"/>
      <c r="V4" s="160"/>
      <c r="X4" s="3" t="s">
        <v>1</v>
      </c>
    </row>
    <row r="5" ht="18" customHeight="1" spans="1:24">
      <c r="A5" s="9" t="s">
        <v>169</v>
      </c>
      <c r="B5" s="9" t="s">
        <v>170</v>
      </c>
      <c r="C5" s="9" t="s">
        <v>171</v>
      </c>
      <c r="D5" s="9" t="s">
        <v>172</v>
      </c>
      <c r="E5" s="9" t="s">
        <v>173</v>
      </c>
      <c r="F5" s="9" t="s">
        <v>174</v>
      </c>
      <c r="G5" s="9" t="s">
        <v>175</v>
      </c>
      <c r="H5" s="9" t="s">
        <v>176</v>
      </c>
      <c r="I5" s="167" t="s">
        <v>177</v>
      </c>
      <c r="J5" s="127" t="s">
        <v>177</v>
      </c>
      <c r="K5" s="127"/>
      <c r="L5" s="127"/>
      <c r="M5" s="127"/>
      <c r="N5" s="127"/>
      <c r="O5" s="12"/>
      <c r="P5" s="12"/>
      <c r="Q5" s="12"/>
      <c r="R5" s="119" t="s">
        <v>61</v>
      </c>
      <c r="S5" s="127" t="s">
        <v>62</v>
      </c>
      <c r="T5" s="127"/>
      <c r="U5" s="127"/>
      <c r="V5" s="127"/>
      <c r="W5" s="127"/>
      <c r="X5" s="128"/>
    </row>
    <row r="6" ht="18" customHeight="1" spans="1:24">
      <c r="A6" s="14"/>
      <c r="B6" s="28"/>
      <c r="C6" s="147"/>
      <c r="D6" s="14"/>
      <c r="E6" s="14"/>
      <c r="F6" s="14"/>
      <c r="G6" s="14"/>
      <c r="H6" s="14"/>
      <c r="I6" s="145" t="s">
        <v>178</v>
      </c>
      <c r="J6" s="167" t="s">
        <v>58</v>
      </c>
      <c r="K6" s="127"/>
      <c r="L6" s="127"/>
      <c r="M6" s="127"/>
      <c r="N6" s="128"/>
      <c r="O6" s="11" t="s">
        <v>179</v>
      </c>
      <c r="P6" s="12"/>
      <c r="Q6" s="13"/>
      <c r="R6" s="9" t="s">
        <v>61</v>
      </c>
      <c r="S6" s="167" t="s">
        <v>62</v>
      </c>
      <c r="T6" s="119" t="s">
        <v>64</v>
      </c>
      <c r="U6" s="127" t="s">
        <v>62</v>
      </c>
      <c r="V6" s="119" t="s">
        <v>66</v>
      </c>
      <c r="W6" s="119" t="s">
        <v>67</v>
      </c>
      <c r="X6" s="171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68" t="s">
        <v>180</v>
      </c>
      <c r="K7" s="9" t="s">
        <v>181</v>
      </c>
      <c r="L7" s="9" t="s">
        <v>182</v>
      </c>
      <c r="M7" s="9" t="s">
        <v>183</v>
      </c>
      <c r="N7" s="9" t="s">
        <v>184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185</v>
      </c>
      <c r="V7" s="9" t="s">
        <v>66</v>
      </c>
      <c r="W7" s="9" t="s">
        <v>67</v>
      </c>
      <c r="X7" s="9" t="s">
        <v>68</v>
      </c>
    </row>
    <row r="8" ht="37.5" customHeight="1" spans="1:24">
      <c r="A8" s="163"/>
      <c r="B8" s="19"/>
      <c r="C8" s="163"/>
      <c r="D8" s="163"/>
      <c r="E8" s="163"/>
      <c r="F8" s="163"/>
      <c r="G8" s="163"/>
      <c r="H8" s="163"/>
      <c r="I8" s="163"/>
      <c r="J8" s="169" t="s">
        <v>57</v>
      </c>
      <c r="K8" s="17" t="s">
        <v>186</v>
      </c>
      <c r="L8" s="17" t="s">
        <v>182</v>
      </c>
      <c r="M8" s="17" t="s">
        <v>183</v>
      </c>
      <c r="N8" s="17" t="s">
        <v>184</v>
      </c>
      <c r="O8" s="17" t="s">
        <v>182</v>
      </c>
      <c r="P8" s="17" t="s">
        <v>183</v>
      </c>
      <c r="Q8" s="17" t="s">
        <v>184</v>
      </c>
      <c r="R8" s="17" t="s">
        <v>61</v>
      </c>
      <c r="S8" s="17" t="s">
        <v>57</v>
      </c>
      <c r="T8" s="17" t="s">
        <v>64</v>
      </c>
      <c r="U8" s="17" t="s">
        <v>185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64" t="s">
        <v>187</v>
      </c>
      <c r="B10" s="164" t="s">
        <v>70</v>
      </c>
      <c r="C10" s="164" t="s">
        <v>188</v>
      </c>
      <c r="D10" s="164" t="s">
        <v>189</v>
      </c>
      <c r="E10" s="164" t="s">
        <v>113</v>
      </c>
      <c r="F10" s="164" t="s">
        <v>114</v>
      </c>
      <c r="G10" s="164" t="s">
        <v>190</v>
      </c>
      <c r="H10" s="164" t="s">
        <v>191</v>
      </c>
      <c r="I10" s="123">
        <v>1889904</v>
      </c>
      <c r="J10" s="123">
        <v>1889904</v>
      </c>
      <c r="K10" s="123"/>
      <c r="L10" s="123"/>
      <c r="M10" s="123">
        <v>1889904</v>
      </c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</row>
    <row r="11" ht="20.25" customHeight="1" spans="1:24">
      <c r="A11" s="164" t="s">
        <v>187</v>
      </c>
      <c r="B11" s="164" t="s">
        <v>70</v>
      </c>
      <c r="C11" s="164" t="s">
        <v>188</v>
      </c>
      <c r="D11" s="164" t="s">
        <v>189</v>
      </c>
      <c r="E11" s="164" t="s">
        <v>113</v>
      </c>
      <c r="F11" s="164" t="s">
        <v>114</v>
      </c>
      <c r="G11" s="164" t="s">
        <v>192</v>
      </c>
      <c r="H11" s="164" t="s">
        <v>193</v>
      </c>
      <c r="I11" s="123">
        <v>129636</v>
      </c>
      <c r="J11" s="123">
        <v>129636</v>
      </c>
      <c r="K11" s="170"/>
      <c r="L11" s="170"/>
      <c r="M11" s="123">
        <v>129636</v>
      </c>
      <c r="N11" s="170"/>
      <c r="O11" s="123"/>
      <c r="P11" s="123"/>
      <c r="Q11" s="123"/>
      <c r="R11" s="123"/>
      <c r="S11" s="123"/>
      <c r="T11" s="123"/>
      <c r="U11" s="123"/>
      <c r="V11" s="123"/>
      <c r="W11" s="123"/>
      <c r="X11" s="123"/>
    </row>
    <row r="12" ht="20.25" customHeight="1" spans="1:24">
      <c r="A12" s="164" t="s">
        <v>187</v>
      </c>
      <c r="B12" s="164" t="s">
        <v>70</v>
      </c>
      <c r="C12" s="164" t="s">
        <v>188</v>
      </c>
      <c r="D12" s="164" t="s">
        <v>189</v>
      </c>
      <c r="E12" s="164" t="s">
        <v>113</v>
      </c>
      <c r="F12" s="164" t="s">
        <v>114</v>
      </c>
      <c r="G12" s="164" t="s">
        <v>194</v>
      </c>
      <c r="H12" s="164" t="s">
        <v>195</v>
      </c>
      <c r="I12" s="123">
        <v>157492</v>
      </c>
      <c r="J12" s="123">
        <v>157492</v>
      </c>
      <c r="K12" s="170"/>
      <c r="L12" s="170"/>
      <c r="M12" s="123">
        <v>157492</v>
      </c>
      <c r="N12" s="170"/>
      <c r="O12" s="123"/>
      <c r="P12" s="123"/>
      <c r="Q12" s="123"/>
      <c r="R12" s="123"/>
      <c r="S12" s="123"/>
      <c r="T12" s="123"/>
      <c r="U12" s="123"/>
      <c r="V12" s="123"/>
      <c r="W12" s="123"/>
      <c r="X12" s="123"/>
    </row>
    <row r="13" ht="20.25" customHeight="1" spans="1:24">
      <c r="A13" s="164" t="s">
        <v>187</v>
      </c>
      <c r="B13" s="164" t="s">
        <v>70</v>
      </c>
      <c r="C13" s="164" t="s">
        <v>188</v>
      </c>
      <c r="D13" s="164" t="s">
        <v>189</v>
      </c>
      <c r="E13" s="164" t="s">
        <v>113</v>
      </c>
      <c r="F13" s="164" t="s">
        <v>114</v>
      </c>
      <c r="G13" s="164" t="s">
        <v>196</v>
      </c>
      <c r="H13" s="164" t="s">
        <v>197</v>
      </c>
      <c r="I13" s="123">
        <v>739140</v>
      </c>
      <c r="J13" s="123">
        <v>739140</v>
      </c>
      <c r="K13" s="170"/>
      <c r="L13" s="170"/>
      <c r="M13" s="123">
        <v>739140</v>
      </c>
      <c r="N13" s="170"/>
      <c r="O13" s="123"/>
      <c r="P13" s="123"/>
      <c r="Q13" s="123"/>
      <c r="R13" s="123"/>
      <c r="S13" s="123"/>
      <c r="T13" s="123"/>
      <c r="U13" s="123"/>
      <c r="V13" s="123"/>
      <c r="W13" s="123"/>
      <c r="X13" s="123"/>
    </row>
    <row r="14" ht="20.25" customHeight="1" spans="1:24">
      <c r="A14" s="164" t="s">
        <v>187</v>
      </c>
      <c r="B14" s="164" t="s">
        <v>70</v>
      </c>
      <c r="C14" s="164" t="s">
        <v>188</v>
      </c>
      <c r="D14" s="164" t="s">
        <v>189</v>
      </c>
      <c r="E14" s="164" t="s">
        <v>113</v>
      </c>
      <c r="F14" s="164" t="s">
        <v>114</v>
      </c>
      <c r="G14" s="164" t="s">
        <v>196</v>
      </c>
      <c r="H14" s="164" t="s">
        <v>197</v>
      </c>
      <c r="I14" s="123">
        <v>336000</v>
      </c>
      <c r="J14" s="123">
        <v>336000</v>
      </c>
      <c r="K14" s="170"/>
      <c r="L14" s="170"/>
      <c r="M14" s="123">
        <v>336000</v>
      </c>
      <c r="N14" s="170"/>
      <c r="O14" s="123"/>
      <c r="P14" s="123"/>
      <c r="Q14" s="123"/>
      <c r="R14" s="123"/>
      <c r="S14" s="123"/>
      <c r="T14" s="123"/>
      <c r="U14" s="123"/>
      <c r="V14" s="123"/>
      <c r="W14" s="123"/>
      <c r="X14" s="123"/>
    </row>
    <row r="15" ht="20.25" customHeight="1" spans="1:24">
      <c r="A15" s="164" t="s">
        <v>187</v>
      </c>
      <c r="B15" s="164" t="s">
        <v>70</v>
      </c>
      <c r="C15" s="164" t="s">
        <v>188</v>
      </c>
      <c r="D15" s="164" t="s">
        <v>189</v>
      </c>
      <c r="E15" s="164" t="s">
        <v>113</v>
      </c>
      <c r="F15" s="164" t="s">
        <v>114</v>
      </c>
      <c r="G15" s="164" t="s">
        <v>196</v>
      </c>
      <c r="H15" s="164" t="s">
        <v>197</v>
      </c>
      <c r="I15" s="123">
        <v>810084</v>
      </c>
      <c r="J15" s="123">
        <v>810084</v>
      </c>
      <c r="K15" s="170"/>
      <c r="L15" s="170"/>
      <c r="M15" s="123">
        <v>810084</v>
      </c>
      <c r="N15" s="170"/>
      <c r="O15" s="123"/>
      <c r="P15" s="123"/>
      <c r="Q15" s="123"/>
      <c r="R15" s="123"/>
      <c r="S15" s="123"/>
      <c r="T15" s="123"/>
      <c r="U15" s="123"/>
      <c r="V15" s="123"/>
      <c r="W15" s="123"/>
      <c r="X15" s="123"/>
    </row>
    <row r="16" ht="20.25" customHeight="1" spans="1:24">
      <c r="A16" s="164" t="s">
        <v>187</v>
      </c>
      <c r="B16" s="164" t="s">
        <v>70</v>
      </c>
      <c r="C16" s="164" t="s">
        <v>188</v>
      </c>
      <c r="D16" s="164" t="s">
        <v>189</v>
      </c>
      <c r="E16" s="164" t="s">
        <v>113</v>
      </c>
      <c r="F16" s="164" t="s">
        <v>114</v>
      </c>
      <c r="G16" s="164" t="s">
        <v>196</v>
      </c>
      <c r="H16" s="164" t="s">
        <v>197</v>
      </c>
      <c r="I16" s="123">
        <v>368940</v>
      </c>
      <c r="J16" s="123">
        <v>368940</v>
      </c>
      <c r="K16" s="170"/>
      <c r="L16" s="170"/>
      <c r="M16" s="123">
        <v>368940</v>
      </c>
      <c r="N16" s="170"/>
      <c r="O16" s="123"/>
      <c r="P16" s="123"/>
      <c r="Q16" s="123"/>
      <c r="R16" s="123"/>
      <c r="S16" s="123"/>
      <c r="T16" s="123"/>
      <c r="U16" s="123"/>
      <c r="V16" s="123"/>
      <c r="W16" s="123"/>
      <c r="X16" s="123"/>
    </row>
    <row r="17" ht="20.25" customHeight="1" spans="1:24">
      <c r="A17" s="164" t="s">
        <v>187</v>
      </c>
      <c r="B17" s="164" t="s">
        <v>70</v>
      </c>
      <c r="C17" s="164" t="s">
        <v>198</v>
      </c>
      <c r="D17" s="164" t="s">
        <v>199</v>
      </c>
      <c r="E17" s="164" t="s">
        <v>103</v>
      </c>
      <c r="F17" s="164" t="s">
        <v>104</v>
      </c>
      <c r="G17" s="164" t="s">
        <v>200</v>
      </c>
      <c r="H17" s="164" t="s">
        <v>201</v>
      </c>
      <c r="I17" s="123">
        <v>360000</v>
      </c>
      <c r="J17" s="123">
        <v>360000</v>
      </c>
      <c r="K17" s="170"/>
      <c r="L17" s="170"/>
      <c r="M17" s="123">
        <v>360000</v>
      </c>
      <c r="N17" s="170"/>
      <c r="O17" s="123"/>
      <c r="P17" s="123"/>
      <c r="Q17" s="123"/>
      <c r="R17" s="123"/>
      <c r="S17" s="123"/>
      <c r="T17" s="123"/>
      <c r="U17" s="123"/>
      <c r="V17" s="123"/>
      <c r="W17" s="123"/>
      <c r="X17" s="123"/>
    </row>
    <row r="18" ht="20.25" customHeight="1" spans="1:24">
      <c r="A18" s="164" t="s">
        <v>187</v>
      </c>
      <c r="B18" s="164" t="s">
        <v>70</v>
      </c>
      <c r="C18" s="164" t="s">
        <v>202</v>
      </c>
      <c r="D18" s="164" t="s">
        <v>120</v>
      </c>
      <c r="E18" s="164" t="s">
        <v>119</v>
      </c>
      <c r="F18" s="164" t="s">
        <v>120</v>
      </c>
      <c r="G18" s="164" t="s">
        <v>203</v>
      </c>
      <c r="H18" s="164" t="s">
        <v>120</v>
      </c>
      <c r="I18" s="123">
        <v>490706</v>
      </c>
      <c r="J18" s="123">
        <v>490706</v>
      </c>
      <c r="K18" s="170"/>
      <c r="L18" s="170"/>
      <c r="M18" s="123">
        <v>490706</v>
      </c>
      <c r="N18" s="170"/>
      <c r="O18" s="123"/>
      <c r="P18" s="123"/>
      <c r="Q18" s="123"/>
      <c r="R18" s="123"/>
      <c r="S18" s="123"/>
      <c r="T18" s="123"/>
      <c r="U18" s="123"/>
      <c r="V18" s="123"/>
      <c r="W18" s="123"/>
      <c r="X18" s="123"/>
    </row>
    <row r="19" ht="20.25" customHeight="1" spans="1:24">
      <c r="A19" s="164" t="s">
        <v>187</v>
      </c>
      <c r="B19" s="164" t="s">
        <v>70</v>
      </c>
      <c r="C19" s="164" t="s">
        <v>204</v>
      </c>
      <c r="D19" s="164" t="s">
        <v>205</v>
      </c>
      <c r="E19" s="164" t="s">
        <v>107</v>
      </c>
      <c r="F19" s="164" t="s">
        <v>108</v>
      </c>
      <c r="G19" s="164" t="s">
        <v>206</v>
      </c>
      <c r="H19" s="164" t="s">
        <v>207</v>
      </c>
      <c r="I19" s="123">
        <v>11352</v>
      </c>
      <c r="J19" s="123">
        <v>11352</v>
      </c>
      <c r="K19" s="170"/>
      <c r="L19" s="170"/>
      <c r="M19" s="123">
        <v>11352</v>
      </c>
      <c r="N19" s="170"/>
      <c r="O19" s="123"/>
      <c r="P19" s="123"/>
      <c r="Q19" s="123"/>
      <c r="R19" s="123"/>
      <c r="S19" s="123"/>
      <c r="T19" s="123"/>
      <c r="U19" s="123"/>
      <c r="V19" s="123"/>
      <c r="W19" s="123"/>
      <c r="X19" s="123"/>
    </row>
    <row r="20" ht="20.25" customHeight="1" spans="1:24">
      <c r="A20" s="164" t="s">
        <v>187</v>
      </c>
      <c r="B20" s="164" t="s">
        <v>70</v>
      </c>
      <c r="C20" s="164" t="s">
        <v>208</v>
      </c>
      <c r="D20" s="164" t="s">
        <v>209</v>
      </c>
      <c r="E20" s="164" t="s">
        <v>101</v>
      </c>
      <c r="F20" s="164" t="s">
        <v>102</v>
      </c>
      <c r="G20" s="164" t="s">
        <v>210</v>
      </c>
      <c r="H20" s="164" t="s">
        <v>211</v>
      </c>
      <c r="I20" s="123">
        <v>561600</v>
      </c>
      <c r="J20" s="123">
        <v>561600</v>
      </c>
      <c r="K20" s="170"/>
      <c r="L20" s="170"/>
      <c r="M20" s="123">
        <v>561600</v>
      </c>
      <c r="N20" s="170"/>
      <c r="O20" s="123"/>
      <c r="P20" s="123"/>
      <c r="Q20" s="123"/>
      <c r="R20" s="123"/>
      <c r="S20" s="123"/>
      <c r="T20" s="123"/>
      <c r="U20" s="123"/>
      <c r="V20" s="123"/>
      <c r="W20" s="123"/>
      <c r="X20" s="123"/>
    </row>
    <row r="21" ht="17.25" customHeight="1" spans="1:24">
      <c r="A21" s="32" t="s">
        <v>159</v>
      </c>
      <c r="B21" s="33"/>
      <c r="C21" s="165"/>
      <c r="D21" s="165"/>
      <c r="E21" s="165"/>
      <c r="F21" s="165"/>
      <c r="G21" s="165"/>
      <c r="H21" s="166"/>
      <c r="I21" s="123">
        <v>5854854</v>
      </c>
      <c r="J21" s="123">
        <v>5854854</v>
      </c>
      <c r="K21" s="123"/>
      <c r="L21" s="123"/>
      <c r="M21" s="123">
        <v>5854854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</row>
  </sheetData>
  <mergeCells count="31">
    <mergeCell ref="A3:X3"/>
    <mergeCell ref="A4:H4"/>
    <mergeCell ref="I5:X5"/>
    <mergeCell ref="J6:N6"/>
    <mergeCell ref="O6:Q6"/>
    <mergeCell ref="S6:X6"/>
    <mergeCell ref="A21:H2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4"/>
      <c r="E2" s="2"/>
      <c r="F2" s="2"/>
      <c r="G2" s="2"/>
      <c r="H2" s="2"/>
      <c r="U2" s="154"/>
      <c r="W2" s="159" t="s">
        <v>212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"单位名称："&amp;"宜良县妇幼健康服务中心"</f>
        <v>单位名称：宜良县妇幼健康服务中心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4"/>
      <c r="W4" s="138" t="s">
        <v>1</v>
      </c>
    </row>
    <row r="5" ht="21.75" customHeight="1" spans="1:23">
      <c r="A5" s="9" t="s">
        <v>213</v>
      </c>
      <c r="B5" s="10" t="s">
        <v>171</v>
      </c>
      <c r="C5" s="9" t="s">
        <v>172</v>
      </c>
      <c r="D5" s="9" t="s">
        <v>214</v>
      </c>
      <c r="E5" s="10" t="s">
        <v>173</v>
      </c>
      <c r="F5" s="10" t="s">
        <v>174</v>
      </c>
      <c r="G5" s="10" t="s">
        <v>215</v>
      </c>
      <c r="H5" s="10" t="s">
        <v>216</v>
      </c>
      <c r="I5" s="27" t="s">
        <v>55</v>
      </c>
      <c r="J5" s="11" t="s">
        <v>217</v>
      </c>
      <c r="K5" s="12"/>
      <c r="L5" s="12"/>
      <c r="M5" s="13"/>
      <c r="N5" s="11" t="s">
        <v>179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55" t="s">
        <v>58</v>
      </c>
      <c r="K6" s="15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185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57" t="s">
        <v>57</v>
      </c>
      <c r="K7" s="15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218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</row>
    <row r="11" ht="18.75" customHeight="1" spans="1:23">
      <c r="A11" s="32" t="s">
        <v>159</v>
      </c>
      <c r="B11" s="33"/>
      <c r="C11" s="33"/>
      <c r="D11" s="33"/>
      <c r="E11" s="33"/>
      <c r="F11" s="33"/>
      <c r="G11" s="33"/>
      <c r="H11" s="34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customHeight="1" spans="1:1">
      <c r="A12" t="s">
        <v>219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220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"单位名称："&amp;"宜良县妇幼健康服务中心"</f>
        <v>单位名称：宜良县妇幼健康服务中心</v>
      </c>
    </row>
    <row r="5" ht="44.25" customHeight="1" spans="1:10">
      <c r="A5" s="65" t="s">
        <v>172</v>
      </c>
      <c r="B5" s="65" t="s">
        <v>221</v>
      </c>
      <c r="C5" s="65" t="s">
        <v>222</v>
      </c>
      <c r="D5" s="65" t="s">
        <v>223</v>
      </c>
      <c r="E5" s="65" t="s">
        <v>224</v>
      </c>
      <c r="F5" s="66" t="s">
        <v>225</v>
      </c>
      <c r="G5" s="65" t="s">
        <v>226</v>
      </c>
      <c r="H5" s="66" t="s">
        <v>227</v>
      </c>
      <c r="I5" s="66" t="s">
        <v>228</v>
      </c>
      <c r="J5" s="65" t="s">
        <v>229</v>
      </c>
    </row>
    <row r="6" ht="18.75" customHeight="1" spans="1:10">
      <c r="A6" s="153">
        <v>1</v>
      </c>
      <c r="B6" s="153">
        <v>2</v>
      </c>
      <c r="C6" s="153">
        <v>3</v>
      </c>
      <c r="D6" s="153">
        <v>4</v>
      </c>
      <c r="E6" s="153">
        <v>5</v>
      </c>
      <c r="F6" s="35">
        <v>6</v>
      </c>
      <c r="G6" s="153">
        <v>7</v>
      </c>
      <c r="H6" s="35">
        <v>8</v>
      </c>
      <c r="I6" s="35">
        <v>9</v>
      </c>
      <c r="J6" s="153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219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9">
        <v>1</v>
      </c>
      <c r="B2" s="140">
        <v>0</v>
      </c>
      <c r="C2" s="139">
        <v>1</v>
      </c>
      <c r="D2" s="141"/>
      <c r="E2" s="141"/>
      <c r="F2" s="138" t="s">
        <v>230</v>
      </c>
    </row>
    <row r="3" ht="42" customHeight="1" spans="1:6">
      <c r="A3" s="142" t="str">
        <f>"2025"&amp;"年部门政府性基金预算支出预算表"</f>
        <v>2025年部门政府性基金预算支出预算表</v>
      </c>
      <c r="B3" s="142" t="s">
        <v>231</v>
      </c>
      <c r="C3" s="143"/>
      <c r="D3" s="144"/>
      <c r="E3" s="144"/>
      <c r="F3" s="144"/>
    </row>
    <row r="4" ht="13.5" customHeight="1" spans="1:6">
      <c r="A4" s="5" t="str">
        <f>"单位名称："&amp;"宜良县妇幼健康服务中心"</f>
        <v>单位名称：宜良县妇幼健康服务中心</v>
      </c>
      <c r="B4" s="5" t="s">
        <v>232</v>
      </c>
      <c r="C4" s="139"/>
      <c r="D4" s="141"/>
      <c r="E4" s="141"/>
      <c r="F4" s="138" t="s">
        <v>1</v>
      </c>
    </row>
    <row r="5" ht="19.5" customHeight="1" spans="1:6">
      <c r="A5" s="145" t="s">
        <v>170</v>
      </c>
      <c r="B5" s="146" t="s">
        <v>72</v>
      </c>
      <c r="C5" s="145" t="s">
        <v>73</v>
      </c>
      <c r="D5" s="11" t="s">
        <v>233</v>
      </c>
      <c r="E5" s="12"/>
      <c r="F5" s="13"/>
    </row>
    <row r="6" ht="18.75" customHeight="1" spans="1:6">
      <c r="A6" s="147"/>
      <c r="B6" s="148"/>
      <c r="C6" s="147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49" t="s">
        <v>83</v>
      </c>
      <c r="C7" s="66">
        <v>3</v>
      </c>
      <c r="D7" s="150">
        <v>4</v>
      </c>
      <c r="E7" s="150">
        <v>5</v>
      </c>
      <c r="F7" s="150">
        <v>6</v>
      </c>
    </row>
    <row r="8" ht="21" customHeight="1" spans="1:6">
      <c r="A8" s="21"/>
      <c r="B8" s="21"/>
      <c r="C8" s="21"/>
      <c r="D8" s="123"/>
      <c r="E8" s="123"/>
      <c r="F8" s="123"/>
    </row>
    <row r="9" ht="21" customHeight="1" spans="1:6">
      <c r="A9" s="21"/>
      <c r="B9" s="21"/>
      <c r="C9" s="21"/>
      <c r="D9" s="123"/>
      <c r="E9" s="123"/>
      <c r="F9" s="123"/>
    </row>
    <row r="10" ht="18.75" customHeight="1" spans="1:6">
      <c r="A10" s="151" t="s">
        <v>159</v>
      </c>
      <c r="B10" s="151" t="s">
        <v>159</v>
      </c>
      <c r="C10" s="152" t="s">
        <v>159</v>
      </c>
      <c r="D10" s="123"/>
      <c r="E10" s="123"/>
      <c r="F10" s="123"/>
    </row>
    <row r="11" customHeight="1" spans="1:1">
      <c r="A11" t="s">
        <v>219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8"/>
      <c r="C2" s="98"/>
      <c r="R2" s="3"/>
      <c r="S2" s="3" t="s">
        <v>234</v>
      </c>
    </row>
    <row r="3" ht="41.25" customHeight="1" spans="1:19">
      <c r="A3" s="99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31" t="str">
        <f>"单位名称："&amp;"宜良县妇幼健康服务中心"</f>
        <v>单位名称：宜良县妇幼健康服务中心</v>
      </c>
      <c r="B4" s="102"/>
      <c r="C4" s="102"/>
      <c r="D4" s="7"/>
      <c r="E4" s="7"/>
      <c r="F4" s="7"/>
      <c r="G4" s="7"/>
      <c r="H4" s="7"/>
      <c r="I4" s="7"/>
      <c r="J4" s="7"/>
      <c r="K4" s="7"/>
      <c r="L4" s="7"/>
      <c r="R4" s="8"/>
      <c r="S4" s="138" t="s">
        <v>1</v>
      </c>
    </row>
    <row r="5" ht="15.75" customHeight="1" spans="1:19">
      <c r="A5" s="10" t="s">
        <v>169</v>
      </c>
      <c r="B5" s="104" t="s">
        <v>170</v>
      </c>
      <c r="C5" s="104" t="s">
        <v>235</v>
      </c>
      <c r="D5" s="105" t="s">
        <v>236</v>
      </c>
      <c r="E5" s="105" t="s">
        <v>237</v>
      </c>
      <c r="F5" s="105" t="s">
        <v>238</v>
      </c>
      <c r="G5" s="105" t="s">
        <v>239</v>
      </c>
      <c r="H5" s="105" t="s">
        <v>240</v>
      </c>
      <c r="I5" s="118" t="s">
        <v>177</v>
      </c>
      <c r="J5" s="118"/>
      <c r="K5" s="118"/>
      <c r="L5" s="118"/>
      <c r="M5" s="119"/>
      <c r="N5" s="118"/>
      <c r="O5" s="118"/>
      <c r="P5" s="127"/>
      <c r="Q5" s="118"/>
      <c r="R5" s="119"/>
      <c r="S5" s="128"/>
    </row>
    <row r="6" ht="17.25" customHeight="1" spans="1:19">
      <c r="A6" s="15"/>
      <c r="B6" s="106"/>
      <c r="C6" s="106"/>
      <c r="D6" s="107"/>
      <c r="E6" s="107"/>
      <c r="F6" s="107"/>
      <c r="G6" s="107"/>
      <c r="H6" s="107"/>
      <c r="I6" s="107" t="s">
        <v>55</v>
      </c>
      <c r="J6" s="107" t="s">
        <v>58</v>
      </c>
      <c r="K6" s="107" t="s">
        <v>241</v>
      </c>
      <c r="L6" s="107" t="s">
        <v>242</v>
      </c>
      <c r="M6" s="120" t="s">
        <v>243</v>
      </c>
      <c r="N6" s="121" t="s">
        <v>244</v>
      </c>
      <c r="O6" s="121"/>
      <c r="P6" s="129"/>
      <c r="Q6" s="121"/>
      <c r="R6" s="130"/>
      <c r="S6" s="108"/>
    </row>
    <row r="7" ht="54" customHeight="1" spans="1:19">
      <c r="A7" s="18"/>
      <c r="B7" s="108"/>
      <c r="C7" s="108"/>
      <c r="D7" s="109"/>
      <c r="E7" s="109"/>
      <c r="F7" s="109"/>
      <c r="G7" s="109"/>
      <c r="H7" s="109"/>
      <c r="I7" s="109"/>
      <c r="J7" s="109" t="s">
        <v>57</v>
      </c>
      <c r="K7" s="109"/>
      <c r="L7" s="109"/>
      <c r="M7" s="122"/>
      <c r="N7" s="109" t="s">
        <v>57</v>
      </c>
      <c r="O7" s="109" t="s">
        <v>64</v>
      </c>
      <c r="P7" s="108" t="s">
        <v>65</v>
      </c>
      <c r="Q7" s="109" t="s">
        <v>66</v>
      </c>
      <c r="R7" s="122" t="s">
        <v>67</v>
      </c>
      <c r="S7" s="108" t="s">
        <v>68</v>
      </c>
    </row>
    <row r="8" ht="18" customHeight="1" spans="1:19">
      <c r="A8" s="132">
        <v>1</v>
      </c>
      <c r="B8" s="132" t="s">
        <v>83</v>
      </c>
      <c r="C8" s="133">
        <v>3</v>
      </c>
      <c r="D8" s="133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</row>
    <row r="9" ht="21" customHeight="1" spans="1:19">
      <c r="A9" s="110"/>
      <c r="B9" s="111"/>
      <c r="C9" s="111"/>
      <c r="D9" s="112"/>
      <c r="E9" s="112"/>
      <c r="F9" s="112"/>
      <c r="G9" s="134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  <row r="10" ht="21" customHeight="1" spans="1:19">
      <c r="A10" s="113" t="s">
        <v>159</v>
      </c>
      <c r="B10" s="114"/>
      <c r="C10" s="114"/>
      <c r="D10" s="115"/>
      <c r="E10" s="115"/>
      <c r="F10" s="115"/>
      <c r="G10" s="135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</row>
    <row r="11" ht="21" customHeight="1" spans="1:19">
      <c r="A11" s="131" t="s">
        <v>219</v>
      </c>
      <c r="B11" s="5"/>
      <c r="C11" s="5"/>
      <c r="D11" s="131"/>
      <c r="E11" s="131"/>
      <c r="F11" s="131"/>
      <c r="G11" s="136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97"/>
      <c r="B2" s="98"/>
      <c r="C2" s="98"/>
      <c r="D2" s="98"/>
      <c r="E2" s="98"/>
      <c r="F2" s="98"/>
      <c r="G2" s="98"/>
      <c r="H2" s="97"/>
      <c r="I2" s="97"/>
      <c r="J2" s="97"/>
      <c r="K2" s="97"/>
      <c r="L2" s="97"/>
      <c r="M2" s="97"/>
      <c r="N2" s="116"/>
      <c r="O2" s="97"/>
      <c r="P2" s="97"/>
      <c r="Q2" s="98"/>
      <c r="R2" s="97"/>
      <c r="S2" s="125"/>
      <c r="T2" s="125" t="s">
        <v>245</v>
      </c>
    </row>
    <row r="3" ht="41.25" customHeight="1" spans="1:20">
      <c r="A3" s="99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100"/>
      <c r="I3" s="100"/>
      <c r="J3" s="100"/>
      <c r="K3" s="100"/>
      <c r="L3" s="100"/>
      <c r="M3" s="100"/>
      <c r="N3" s="117"/>
      <c r="O3" s="100"/>
      <c r="P3" s="100"/>
      <c r="Q3" s="64"/>
      <c r="R3" s="100"/>
      <c r="S3" s="117"/>
      <c r="T3" s="64"/>
    </row>
    <row r="4" ht="22.5" customHeight="1" spans="1:20">
      <c r="A4" s="101" t="str">
        <f>"单位名称："&amp;"宜良县妇幼健康服务中心"</f>
        <v>单位名称：宜良县妇幼健康服务中心</v>
      </c>
      <c r="B4" s="102"/>
      <c r="C4" s="102"/>
      <c r="D4" s="102"/>
      <c r="E4" s="102"/>
      <c r="F4" s="102"/>
      <c r="G4" s="102"/>
      <c r="H4" s="103"/>
      <c r="I4" s="103"/>
      <c r="J4" s="103"/>
      <c r="K4" s="103"/>
      <c r="L4" s="103"/>
      <c r="M4" s="103"/>
      <c r="N4" s="116"/>
      <c r="O4" s="97"/>
      <c r="P4" s="97"/>
      <c r="Q4" s="98"/>
      <c r="R4" s="97"/>
      <c r="S4" s="126"/>
      <c r="T4" s="125" t="s">
        <v>1</v>
      </c>
    </row>
    <row r="5" ht="24" customHeight="1" spans="1:20">
      <c r="A5" s="10" t="s">
        <v>169</v>
      </c>
      <c r="B5" s="104" t="s">
        <v>170</v>
      </c>
      <c r="C5" s="104" t="s">
        <v>235</v>
      </c>
      <c r="D5" s="104" t="s">
        <v>246</v>
      </c>
      <c r="E5" s="104" t="s">
        <v>247</v>
      </c>
      <c r="F5" s="104" t="s">
        <v>248</v>
      </c>
      <c r="G5" s="104" t="s">
        <v>249</v>
      </c>
      <c r="H5" s="105" t="s">
        <v>250</v>
      </c>
      <c r="I5" s="105" t="s">
        <v>251</v>
      </c>
      <c r="J5" s="118" t="s">
        <v>177</v>
      </c>
      <c r="K5" s="118"/>
      <c r="L5" s="118"/>
      <c r="M5" s="118"/>
      <c r="N5" s="119"/>
      <c r="O5" s="118"/>
      <c r="P5" s="118"/>
      <c r="Q5" s="127"/>
      <c r="R5" s="118"/>
      <c r="S5" s="119"/>
      <c r="T5" s="128"/>
    </row>
    <row r="6" ht="24" customHeight="1" spans="1:20">
      <c r="A6" s="15"/>
      <c r="B6" s="106"/>
      <c r="C6" s="106"/>
      <c r="D6" s="106"/>
      <c r="E6" s="106"/>
      <c r="F6" s="106"/>
      <c r="G6" s="106"/>
      <c r="H6" s="107"/>
      <c r="I6" s="107"/>
      <c r="J6" s="107" t="s">
        <v>55</v>
      </c>
      <c r="K6" s="107" t="s">
        <v>58</v>
      </c>
      <c r="L6" s="107" t="s">
        <v>241</v>
      </c>
      <c r="M6" s="107" t="s">
        <v>242</v>
      </c>
      <c r="N6" s="120" t="s">
        <v>243</v>
      </c>
      <c r="O6" s="121" t="s">
        <v>244</v>
      </c>
      <c r="P6" s="121"/>
      <c r="Q6" s="129"/>
      <c r="R6" s="121"/>
      <c r="S6" s="130"/>
      <c r="T6" s="108"/>
    </row>
    <row r="7" ht="54" customHeight="1" spans="1:20">
      <c r="A7" s="18"/>
      <c r="B7" s="108"/>
      <c r="C7" s="108"/>
      <c r="D7" s="108"/>
      <c r="E7" s="108"/>
      <c r="F7" s="108"/>
      <c r="G7" s="108"/>
      <c r="H7" s="109"/>
      <c r="I7" s="109"/>
      <c r="J7" s="109"/>
      <c r="K7" s="109" t="s">
        <v>57</v>
      </c>
      <c r="L7" s="109"/>
      <c r="M7" s="109"/>
      <c r="N7" s="122"/>
      <c r="O7" s="109" t="s">
        <v>57</v>
      </c>
      <c r="P7" s="109" t="s">
        <v>64</v>
      </c>
      <c r="Q7" s="108" t="s">
        <v>65</v>
      </c>
      <c r="R7" s="109" t="s">
        <v>66</v>
      </c>
      <c r="S7" s="122" t="s">
        <v>67</v>
      </c>
      <c r="T7" s="108" t="s">
        <v>68</v>
      </c>
    </row>
    <row r="8" ht="17.25" customHeight="1" spans="1:20">
      <c r="A8" s="19">
        <v>1</v>
      </c>
      <c r="B8" s="108">
        <v>2</v>
      </c>
      <c r="C8" s="19">
        <v>3</v>
      </c>
      <c r="D8" s="19">
        <v>4</v>
      </c>
      <c r="E8" s="108">
        <v>5</v>
      </c>
      <c r="F8" s="19">
        <v>6</v>
      </c>
      <c r="G8" s="19">
        <v>7</v>
      </c>
      <c r="H8" s="108">
        <v>8</v>
      </c>
      <c r="I8" s="19">
        <v>9</v>
      </c>
      <c r="J8" s="19">
        <v>10</v>
      </c>
      <c r="K8" s="108">
        <v>11</v>
      </c>
      <c r="L8" s="19">
        <v>12</v>
      </c>
      <c r="M8" s="19">
        <v>13</v>
      </c>
      <c r="N8" s="108">
        <v>14</v>
      </c>
      <c r="O8" s="19">
        <v>15</v>
      </c>
      <c r="P8" s="19">
        <v>16</v>
      </c>
      <c r="Q8" s="108">
        <v>17</v>
      </c>
      <c r="R8" s="19">
        <v>18</v>
      </c>
      <c r="S8" s="19">
        <v>19</v>
      </c>
      <c r="T8" s="19">
        <v>20</v>
      </c>
    </row>
    <row r="9" ht="21" customHeight="1" spans="1:20">
      <c r="A9" s="110"/>
      <c r="B9" s="111"/>
      <c r="C9" s="111"/>
      <c r="D9" s="111"/>
      <c r="E9" s="111"/>
      <c r="F9" s="111"/>
      <c r="G9" s="111"/>
      <c r="H9" s="112"/>
      <c r="I9" s="112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</row>
    <row r="10" ht="21" customHeight="1" spans="1:20">
      <c r="A10" s="113" t="s">
        <v>159</v>
      </c>
      <c r="B10" s="114"/>
      <c r="C10" s="114"/>
      <c r="D10" s="114"/>
      <c r="E10" s="114"/>
      <c r="F10" s="114"/>
      <c r="G10" s="114"/>
      <c r="H10" s="115"/>
      <c r="I10" s="124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</row>
    <row r="11" customHeight="1" spans="1:1">
      <c r="A11" t="s">
        <v>219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7.95" defaultRowHeight="14.25" customHeight="1" outlineLevelCol="4"/>
  <cols>
    <col min="1" max="1" width="33.0083333333333" style="70" customWidth="1"/>
    <col min="2" max="4" width="17.5" style="70" customWidth="1"/>
    <col min="5" max="5" width="17.5" style="69" customWidth="1"/>
    <col min="6" max="6" width="7.95" style="69" customWidth="1"/>
    <col min="7" max="16384" width="7.95" style="69"/>
  </cols>
  <sheetData>
    <row r="1" s="69" customFormat="1" ht="17.25" customHeight="1" spans="1:5">
      <c r="A1" s="71"/>
      <c r="B1" s="71"/>
      <c r="C1" s="71"/>
      <c r="D1" s="72"/>
      <c r="E1" s="73" t="s">
        <v>252</v>
      </c>
    </row>
    <row r="2" s="69" customFormat="1" ht="41.25" customHeight="1" spans="1:5">
      <c r="A2" s="74" t="s">
        <v>253</v>
      </c>
      <c r="B2" s="75"/>
      <c r="C2" s="75"/>
      <c r="D2" s="75"/>
      <c r="E2" s="76"/>
    </row>
    <row r="3" s="69" customFormat="1" ht="18" customHeight="1" spans="1:5">
      <c r="A3" s="77" t="s">
        <v>254</v>
      </c>
      <c r="B3" s="78"/>
      <c r="C3" s="78"/>
      <c r="D3" s="79"/>
      <c r="E3" s="80" t="s">
        <v>1</v>
      </c>
    </row>
    <row r="4" s="69" customFormat="1" ht="19.5" customHeight="1" spans="1:5">
      <c r="A4" s="81" t="s">
        <v>255</v>
      </c>
      <c r="B4" s="82" t="s">
        <v>177</v>
      </c>
      <c r="C4" s="83"/>
      <c r="D4" s="83"/>
      <c r="E4" s="84" t="s">
        <v>256</v>
      </c>
    </row>
    <row r="5" s="69" customFormat="1" ht="40.5" customHeight="1" spans="1:5">
      <c r="A5" s="85"/>
      <c r="B5" s="86" t="s">
        <v>55</v>
      </c>
      <c r="C5" s="87" t="s">
        <v>58</v>
      </c>
      <c r="D5" s="88" t="s">
        <v>241</v>
      </c>
      <c r="E5" s="89" t="s">
        <v>257</v>
      </c>
    </row>
    <row r="6" s="69" customFormat="1" ht="19.5" customHeight="1" spans="1:5">
      <c r="A6" s="90">
        <v>1</v>
      </c>
      <c r="B6" s="90">
        <v>2</v>
      </c>
      <c r="C6" s="90">
        <v>3</v>
      </c>
      <c r="D6" s="91">
        <v>4</v>
      </c>
      <c r="E6" s="92">
        <v>5</v>
      </c>
    </row>
    <row r="7" s="69" customFormat="1" ht="19.5" customHeight="1" spans="1:5">
      <c r="A7" s="93" t="s">
        <v>258</v>
      </c>
      <c r="B7" s="94" t="s">
        <v>258</v>
      </c>
      <c r="C7" s="94" t="s">
        <v>258</v>
      </c>
      <c r="D7" s="95" t="s">
        <v>258</v>
      </c>
      <c r="E7" s="94"/>
    </row>
    <row r="8" s="69" customFormat="1" ht="19.5" customHeight="1" spans="1:5">
      <c r="A8" s="96" t="s">
        <v>258</v>
      </c>
      <c r="B8" s="94" t="s">
        <v>258</v>
      </c>
      <c r="C8" s="94" t="s">
        <v>258</v>
      </c>
      <c r="D8" s="95" t="s">
        <v>258</v>
      </c>
      <c r="E8" s="94"/>
    </row>
    <row r="9" s="69" customFormat="1" customHeight="1" spans="1:4">
      <c r="A9" s="70" t="s">
        <v>219</v>
      </c>
      <c r="B9" s="70"/>
      <c r="C9" s="70"/>
      <c r="D9" s="70"/>
    </row>
  </sheetData>
  <mergeCells count="5">
    <mergeCell ref="A2:E2"/>
    <mergeCell ref="A3:D3"/>
    <mergeCell ref="B4:D4"/>
    <mergeCell ref="A4:A5"/>
    <mergeCell ref="E4:E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259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"单位名称："&amp;"宜良县妇幼健康服务中心"</f>
        <v>单位名称：宜良县妇幼健康服务中心</v>
      </c>
    </row>
    <row r="5" ht="44.25" customHeight="1" spans="1:10">
      <c r="A5" s="65" t="s">
        <v>255</v>
      </c>
      <c r="B5" s="65" t="s">
        <v>221</v>
      </c>
      <c r="C5" s="65" t="s">
        <v>222</v>
      </c>
      <c r="D5" s="65" t="s">
        <v>223</v>
      </c>
      <c r="E5" s="65" t="s">
        <v>224</v>
      </c>
      <c r="F5" s="66" t="s">
        <v>225</v>
      </c>
      <c r="G5" s="65" t="s">
        <v>226</v>
      </c>
      <c r="H5" s="66" t="s">
        <v>227</v>
      </c>
      <c r="I5" s="66" t="s">
        <v>228</v>
      </c>
      <c r="J5" s="65" t="s">
        <v>229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219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260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"单位名称："&amp;"宜良县妇幼健康服务中心"</f>
        <v>单位名称：宜良县妇幼健康服务中心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169</v>
      </c>
      <c r="B5" s="47" t="s">
        <v>170</v>
      </c>
      <c r="C5" s="48" t="s">
        <v>261</v>
      </c>
      <c r="D5" s="46" t="s">
        <v>262</v>
      </c>
      <c r="E5" s="46" t="s">
        <v>263</v>
      </c>
      <c r="F5" s="46" t="s">
        <v>264</v>
      </c>
      <c r="G5" s="47" t="s">
        <v>265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239</v>
      </c>
      <c r="H6" s="47" t="s">
        <v>266</v>
      </c>
      <c r="I6" s="47" t="s">
        <v>267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219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I31" sqref="I3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268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"单位名称："&amp;"宜良县妇幼健康服务中心"</f>
        <v>单位名称：宜良县妇幼健康服务中心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213</v>
      </c>
      <c r="B5" s="9" t="s">
        <v>172</v>
      </c>
      <c r="C5" s="9" t="s">
        <v>214</v>
      </c>
      <c r="D5" s="10" t="s">
        <v>173</v>
      </c>
      <c r="E5" s="10" t="s">
        <v>174</v>
      </c>
      <c r="F5" s="10" t="s">
        <v>215</v>
      </c>
      <c r="G5" s="10" t="s">
        <v>216</v>
      </c>
      <c r="H5" s="27" t="s">
        <v>55</v>
      </c>
      <c r="I5" s="11" t="s">
        <v>269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159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219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270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"单位名称："&amp;"宜良县妇幼健康服务中心"</f>
        <v>单位名称：宜良县妇幼健康服务中心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214</v>
      </c>
      <c r="B5" s="9" t="s">
        <v>213</v>
      </c>
      <c r="C5" s="9" t="s">
        <v>172</v>
      </c>
      <c r="D5" s="10" t="s">
        <v>271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258</v>
      </c>
      <c r="C11" s="25"/>
      <c r="D11" s="26"/>
      <c r="E11" s="23"/>
      <c r="F11" s="23"/>
      <c r="G11" s="23"/>
    </row>
    <row r="12" customHeight="1" spans="1:1">
      <c r="A12" t="s">
        <v>219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2025-03-11T00:50:00Z</dcterms:created>
  <dcterms:modified xsi:type="dcterms:W3CDTF">2025-03-11T07:24:10Z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24D39542F8C245EEA43615EB0D7F8CA6_12</vt:lpwstr>
  </property>
</Properties>
</file>