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<sst xmlns="http://schemas.openxmlformats.org/spreadsheetml/2006/main" count="815" uniqueCount="344">
  <si>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</si>
  <si>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</si>
  <si>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</si>
  <si>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</si>
  <si>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</si>
  <si>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</si>
  <si>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</si>
  <si>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</si>
  <si>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</si>
  <si>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</si>
  <si>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</si>
  <si>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</si>
  <si>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</si>
  <si>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</si>
  <si>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</si>
  <si>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</si>
  <si>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</si>
  <si>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</si>
  <si>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</si>
  <si>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</si>
  <si>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</si>
  <si>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</si>
  <si>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</si>
  <si>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</si>
  <si>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</si>
  <si>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</si>
  <si>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</si>
  <si>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</si>
  <si>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</si>
  <si>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</si>
  <si>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</si>
  <si>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</si>
  <si>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</si>
  <si>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</si>
  <si>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</si>
  <si>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</si>
  <si>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</si>
  <si>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</si>
  <si>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</si>
  <si>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</si>
  <si>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</si>
  <si>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</si>
  <si>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</si>
  <si>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</si>
  <si>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</si>
  <si>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</si>
  <si>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</si>
  <si>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</si>
  <si>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</si>
  <si>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</si>
  <si>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</si>
  <si>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</si>
  <si>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</si>
  <si>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</si>
  <si>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</si>
  <si>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</si>
  <si>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</si>
  <si>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</si>
  <si>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</si>
  <si>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</si>
  <si>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</si>
  <si>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</si>
  <si>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</si>
  <si>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</si>
  <si>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</si>
  <si>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</si>
  <si>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</si>
  <si>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</si>
  <si>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</si>
  <si>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105004</t>
  </si>
  <si>
    <t>宜良县第一中学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</si>
  <si>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</si>
  <si>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</si>
  <si>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</si>
  <si>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</si>
  <si>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</si>
  <si>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</si>
  <si>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</si>
  <si>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</si>
  <si>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</si>
  <si>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</si>
  <si>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</si>
  <si>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</si>
  <si>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</si>
  <si>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</si>
  <si>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</si>
  <si>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</si>
  <si>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</si>
  <si>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</si>
  <si>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</si>
  <si>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</si>
  <si>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</si>
  <si>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</si>
  <si>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</si>
  <si>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</si>
  <si>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</si>
  <si>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</si>
  <si>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</si>
  <si>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</si>
  <si>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</si>
  <si>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</si>
  <si>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</si>
  <si>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</si>
  <si>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</si>
  <si>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</si>
  <si>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</si>
  <si>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</si>
  <si>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</si>
  <si>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</si>
  <si>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</si>
  <si>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</si>
  <si>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</si>
  <si>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</si>
  <si>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</si>
  <si>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</si>
  <si>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</si>
  <si>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</si>
  <si>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</si>
  <si>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</si>
  <si>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</si>
  <si>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</si>
  <si>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</si>
  <si>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</si>
  <si>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</si>
  <si>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</si>
  <si>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</si>
  <si>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</si>
  <si>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</si>
  <si>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</si>
  <si>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</si>
  <si>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</si>
  <si>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</si>
  <si>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</si>
  <si>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</si>
  <si>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</si>
  <si>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</si>
  <si>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</si>
  <si>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</si>
  <si>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</si>
  <si>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</si>
  <si>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</si>
  <si>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</si>
  <si>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</si>
  <si>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</si>
  <si>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</si>
  <si>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</si>
  <si>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</si>
  <si>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</si>
  <si>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</si>
  <si>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</si>
  <si>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</si>
  <si>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</si>
  <si>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</si>
  <si>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</si>
  <si>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</si>
  <si>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</si>
  <si>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</si>
  <si>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</si>
  <si>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</si>
  <si>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</si>
  <si>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</si>
  <si>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</si>
  <si>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</si>
  <si>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</si>
  <si>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</si>
  <si>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</si>
  <si>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</si>
  <si>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</si>
  <si>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</si>
  <si>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</si>
  <si>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</si>
  <si>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</si>
  <si>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</si>
  <si>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</si>
  <si>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</si>
  <si>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</si>
  <si>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</si>
  <si>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</si>
  <si>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</si>
  <si>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</si>
  <si>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</si>
  <si>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宜良县第一中学2025年一般公共预算财政拨款“三公”经费预算合计0万元，较上年减少0万元，下降0%，具体变动情况如下：
（一）因公出国（境）费
宜良县第一中学2025年因公出国（境）费预算为0万元，较上年增加0万元，增长0%，共计安排因公出国（境）团组0个，因公出国（境）0人次。
较上年无变化。
（二）公务接待费
宜良县第一中学2025年公务接待费预算为0万元，较上年0万元，下降0%，国内公务接待批次为0次，共计接待0人次。
较上年无变化。
（三）公务用车购置及运行维护费
宜良县第一中学2025年公务用车购置及运行维护费为0万元，较上年增加0万元，增长0%。其中：公务用车购置费0万元，较上年增加0万元，增长0%；公务用车运行维护费0万元，较上年增加0万元，增长0%。共计购置公务用车0辆，年末公务用车保有量为0辆。
较上年无增减变化。</t>
  </si>
  <si>
    <t>备注：2025年我单位无此预算项目，本表为空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</si>
  <si>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</si>
  <si>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</si>
  <si>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</si>
  <si>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</si>
  <si>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</si>
  <si>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</si>
  <si>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</si>
  <si>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</si>
  <si>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</si>
  <si>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</si>
  <si>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</si>
  <si>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</si>
  <si>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</si>
  <si>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</si>
  <si>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</si>
  <si>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</si>
  <si>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</si>
  <si>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</si>
  <si>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</si>
  <si>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</si>
  <si>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530125210000000002376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</si>
  <si>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</si>
  <si>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</si>
  <si>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</si>
  <si>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</si>
  <si>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</si>
  <si>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</si>
  <si>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</si>
  <si>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</si>
  <si>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</si>
  <si>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530125210000000002377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</si>
  <si>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</si>
  <si>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</si>
  <si>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</si>
  <si>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</si>
  <si>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</si>
  <si>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</si>
  <si>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</si>
  <si>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</si>
  <si>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</si>
  <si>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</si>
  <si>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</si>
  <si>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530125210000000002378</t>
  </si>
  <si>
    <t>30113</t>
  </si>
  <si>
    <t>530125210000000002379</t>
  </si>
  <si>
    <t>对个人和家庭的补助</t>
  </si>
  <si>
    <t>30304</t>
  </si>
  <si>
    <t>抚恤金</t>
  </si>
  <si>
    <t>530125231100001331115</t>
  </si>
  <si>
    <t>离退休人员支出</t>
  </si>
  <si>
    <t>30305</t>
  </si>
  <si>
    <t>生活补助</t>
  </si>
  <si>
    <t>530125231100001495265</t>
  </si>
  <si>
    <t>其他教育公用经费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</si>
  <si>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</si>
  <si>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</si>
  <si>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</si>
  <si>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</si>
  <si>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</si>
  <si>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</si>
  <si>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</si>
  <si>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</si>
  <si>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</si>
  <si>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</si>
  <si>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</si>
  <si>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</si>
  <si>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</si>
  <si>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</si>
  <si>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</si>
  <si>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</si>
  <si>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</si>
  <si>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</si>
  <si>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30226</t>
  </si>
  <si>
    <t>劳务费</t>
  </si>
  <si>
    <t>30229</t>
  </si>
  <si>
    <t>福利费</t>
  </si>
  <si>
    <t>30299</t>
  </si>
  <si>
    <t>其他商品和服务支出</t>
  </si>
  <si>
    <t>530125231100001495282</t>
  </si>
  <si>
    <t>工会经费</t>
  </si>
  <si>
    <t>30228</t>
  </si>
  <si>
    <t>530125241100002306830</t>
  </si>
  <si>
    <t>其他财政补助人员生活补助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</si>
  <si>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</si>
  <si>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</si>
  <si>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</si>
  <si>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</si>
  <si>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</si>
  <si>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</si>
  <si>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</si>
  <si>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备注:2025年我单位无此预算项目，本表为空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</si>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</sst>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176" fontId="39" fillId="0" borderId="7">
      <alignment horizontal="right" vertical="center"/>
    </xf>
    <xf numFmtId="49" fontId="39" fillId="0" borderId="7">
      <alignment horizontal="left" vertical="center" wrapText="1"/>
    </xf>
    <xf numFmtId="176" fontId="39" fillId="0" borderId="7">
      <alignment horizontal="right" vertical="center"/>
    </xf>
    <xf numFmtId="177" fontId="39" fillId="0" borderId="7">
      <alignment horizontal="right" vertical="center"/>
    </xf>
    <xf numFmtId="178" fontId="39" fillId="0" borderId="7">
      <alignment horizontal="right" vertical="center"/>
    </xf>
    <xf numFmtId="179" fontId="39" fillId="0" borderId="7">
      <alignment horizontal="right" vertical="center"/>
    </xf>
    <xf numFmtId="10" fontId="39" fillId="0" borderId="7">
      <alignment horizontal="right" vertical="center"/>
    </xf>
    <xf numFmtId="180" fontId="39" fillId="0" borderId="7">
      <alignment horizontal="right" vertical="center"/>
    </xf>
    <xf numFmtId="0" fontId="39" fillId="0" borderId="0">
      <alignment vertical="top"/>
      <protection locked="0"/>
    </xf>
  </cellStyleXfs>
  <cellXfs count="202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/>
    <xf numFmtId="0" fontId="1" fillId="0" borderId="7" xfId="0" applyFont="1" applyBorder="1" applyAlignment="1">
      <alignment horizontal="center" vertical="center" wrapText="1"/>
    </xf>
    <xf numFmtId="0" fontId="12" fillId="0" borderId="0" xfId="0" applyFont="1" applyAlignment="1"/>
    <xf numFmtId="0" fontId="1" fillId="0" borderId="0" xfId="0" applyFont="1" applyBorder="1" applyAlignment="1">
      <alignment vertical="top"/>
    </xf>
    <xf numFmtId="0" fontId="13" fillId="0" borderId="0" xfId="0" applyFont="1" applyBorder="1" applyAlignment="1"/>
    <xf numFmtId="0" fontId="0" fillId="0" borderId="0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5" fillId="0" borderId="0" xfId="57" applyNumberFormat="1" applyFont="1" applyFill="1" applyBorder="1" applyAlignment="1" applyProtection="1">
      <alignment horizontal="left" wrapText="1"/>
    </xf>
    <xf numFmtId="0" fontId="16" fillId="0" borderId="0" xfId="57" applyFont="1" applyFill="1" applyBorder="1" applyAlignment="1" applyProtection="1">
      <alignment vertical="center"/>
    </xf>
    <xf numFmtId="0" fontId="15" fillId="0" borderId="0" xfId="57" applyFont="1" applyFill="1" applyBorder="1" applyAlignment="1" applyProtection="1">
      <alignment horizontal="center" wrapText="1"/>
    </xf>
    <xf numFmtId="0" fontId="15" fillId="0" borderId="0" xfId="57" applyFont="1" applyFill="1" applyBorder="1" applyAlignment="1" applyProtection="1">
      <alignment wrapText="1"/>
    </xf>
    <xf numFmtId="0" fontId="15" fillId="0" borderId="0" xfId="57" applyFont="1" applyFill="1" applyBorder="1" applyAlignment="1" applyProtection="1"/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76" fontId="19" fillId="0" borderId="7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8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"单位名称："&amp;"宜良县第一中学"</f>
        <v>单位名称：宜良县第一中学</v>
      </c>
      <c r="B3" s="167"/>
      <c r="D3" s="139" t="s">
        <v>1</v>
      </c>
    </row>
    <row r="4" ht="23.25" customHeight="1" spans="1:4">
      <c r="A4" s="168" t="s">
        <v>2</v>
      </c>
      <c r="B4" s="169"/>
      <c r="C4" s="168" t="s">
        <v>3</v>
      </c>
      <c r="D4" s="169"/>
    </row>
    <row r="5" ht="24" customHeight="1" spans="1:4">
      <c r="A5" s="168" t="s">
        <v>4</v>
      </c>
      <c r="B5" s="168" t="s">
        <v>5</v>
      </c>
      <c r="C5" s="168" t="s">
        <v>6</v>
      </c>
      <c r="D5" s="168" t="s">
        <v>5</v>
      </c>
    </row>
    <row r="6" ht="17.25" customHeight="1" spans="1:4">
      <c r="A6" s="170" t="s">
        <v>7</v>
      </c>
      <c r="B6" s="76">
        <v>47390463.74</v>
      </c>
      <c r="C6" s="170" t="s">
        <v>8</v>
      </c>
      <c r="D6" s="76"/>
    </row>
    <row r="7" ht="17.25" customHeight="1" spans="1:4">
      <c r="A7" s="170" t="s">
        <v>9</v>
      </c>
      <c r="B7" s="76"/>
      <c r="C7" s="170" t="s">
        <v>10</v>
      </c>
      <c r="D7" s="76"/>
    </row>
    <row r="8" ht="17.25" customHeight="1" spans="1:4">
      <c r="A8" s="170" t="s">
        <v>11</v>
      </c>
      <c r="B8" s="76"/>
      <c r="C8" s="201" t="s">
        <v>12</v>
      </c>
      <c r="D8" s="76"/>
    </row>
    <row r="9" ht="17.25" customHeight="1" spans="1:4">
      <c r="A9" s="170" t="s">
        <v>13</v>
      </c>
      <c r="B9" s="76"/>
      <c r="C9" s="201" t="s">
        <v>14</v>
      </c>
      <c r="D9" s="76"/>
    </row>
    <row r="10" ht="17.25" customHeight="1" spans="1:4">
      <c r="A10" s="170" t="s">
        <v>15</v>
      </c>
      <c r="B10" s="76"/>
      <c r="C10" s="201" t="s">
        <v>16</v>
      </c>
      <c r="D10" s="76">
        <v>33462311.6</v>
      </c>
    </row>
    <row r="11" ht="17.25" customHeight="1" spans="1:4">
      <c r="A11" s="170" t="s">
        <v>17</v>
      </c>
      <c r="B11" s="76"/>
      <c r="C11" s="201" t="s">
        <v>18</v>
      </c>
      <c r="D11" s="76"/>
    </row>
    <row r="12" ht="17.25" customHeight="1" spans="1:4">
      <c r="A12" s="170" t="s">
        <v>19</v>
      </c>
      <c r="B12" s="76"/>
      <c r="C12" s="30" t="s">
        <v>20</v>
      </c>
      <c r="D12" s="76"/>
    </row>
    <row r="13" ht="17.25" customHeight="1" spans="1:4">
      <c r="A13" s="170" t="s">
        <v>21</v>
      </c>
      <c r="B13" s="76"/>
      <c r="C13" s="30" t="s">
        <v>22</v>
      </c>
      <c r="D13" s="76">
        <v>6444923.85</v>
      </c>
    </row>
    <row r="14" ht="17.25" customHeight="1" spans="1:4">
      <c r="A14" s="170" t="s">
        <v>23</v>
      </c>
      <c r="B14" s="76"/>
      <c r="C14" s="30" t="s">
        <v>24</v>
      </c>
      <c r="D14" s="76">
        <v>4216556.29</v>
      </c>
    </row>
    <row r="15" ht="17.25" customHeight="1" spans="1:4">
      <c r="A15" s="170" t="s">
        <v>25</v>
      </c>
      <c r="B15" s="76"/>
      <c r="C15" s="30" t="s">
        <v>26</v>
      </c>
      <c r="D15" s="76"/>
    </row>
    <row r="16" ht="17.25" customHeight="1" spans="1:4">
      <c r="A16" s="144"/>
      <c r="B16" s="76"/>
      <c r="C16" s="30" t="s">
        <v>27</v>
      </c>
      <c r="D16" s="76"/>
    </row>
    <row r="17" ht="17.25" customHeight="1" spans="1:4">
      <c r="A17" s="171"/>
      <c r="B17" s="76"/>
      <c r="C17" s="30" t="s">
        <v>28</v>
      </c>
      <c r="D17" s="76"/>
    </row>
    <row r="18" ht="17.25" customHeight="1" spans="1:4">
      <c r="A18" s="171"/>
      <c r="B18" s="76"/>
      <c r="C18" s="30" t="s">
        <v>29</v>
      </c>
      <c r="D18" s="76"/>
    </row>
    <row r="19" ht="17.25" customHeight="1" spans="1:4">
      <c r="A19" s="171"/>
      <c r="B19" s="76"/>
      <c r="C19" s="30" t="s">
        <v>30</v>
      </c>
      <c r="D19" s="76"/>
    </row>
    <row r="20" ht="17.25" customHeight="1" spans="1:4">
      <c r="A20" s="171"/>
      <c r="B20" s="76"/>
      <c r="C20" s="30" t="s">
        <v>31</v>
      </c>
      <c r="D20" s="76"/>
    </row>
    <row r="21" ht="17.25" customHeight="1" spans="1:4">
      <c r="A21" s="171"/>
      <c r="B21" s="76"/>
      <c r="C21" s="30" t="s">
        <v>32</v>
      </c>
      <c r="D21" s="76"/>
    </row>
    <row r="22" ht="17.25" customHeight="1" spans="1:4">
      <c r="A22" s="171"/>
      <c r="B22" s="76"/>
      <c r="C22" s="30" t="s">
        <v>33</v>
      </c>
      <c r="D22" s="76"/>
    </row>
    <row r="23" ht="17.25" customHeight="1" spans="1:4">
      <c r="A23" s="171"/>
      <c r="B23" s="76"/>
      <c r="C23" s="30" t="s">
        <v>34</v>
      </c>
      <c r="D23" s="76"/>
    </row>
    <row r="24" ht="17.25" customHeight="1" spans="1:4">
      <c r="A24" s="171"/>
      <c r="B24" s="76"/>
      <c r="C24" s="30" t="s">
        <v>35</v>
      </c>
      <c r="D24" s="76">
        <v>3266672</v>
      </c>
    </row>
    <row r="25" ht="17.25" customHeight="1" spans="1:4">
      <c r="A25" s="171"/>
      <c r="B25" s="76"/>
      <c r="C25" s="30" t="s">
        <v>36</v>
      </c>
      <c r="D25" s="76"/>
    </row>
    <row r="26" ht="17.25" customHeight="1" spans="1:4">
      <c r="A26" s="171"/>
      <c r="B26" s="76"/>
      <c r="C26" s="144" t="s">
        <v>37</v>
      </c>
      <c r="D26" s="76"/>
    </row>
    <row r="27" ht="17.25" customHeight="1" spans="1:4">
      <c r="A27" s="171"/>
      <c r="B27" s="76"/>
      <c r="C27" s="30" t="s">
        <v>38</v>
      </c>
      <c r="D27" s="76"/>
    </row>
    <row r="28" ht="16.5" customHeight="1" spans="1:4">
      <c r="A28" s="171"/>
      <c r="B28" s="76"/>
      <c r="C28" s="30" t="s">
        <v>39</v>
      </c>
      <c r="D28" s="76"/>
    </row>
    <row r="29" ht="16.5" customHeight="1" spans="1:4">
      <c r="A29" s="171"/>
      <c r="B29" s="76"/>
      <c r="C29" s="144" t="s">
        <v>40</v>
      </c>
      <c r="D29" s="76"/>
    </row>
    <row r="30" ht="17.25" customHeight="1" spans="1:4">
      <c r="A30" s="171"/>
      <c r="B30" s="76"/>
      <c r="C30" s="144" t="s">
        <v>41</v>
      </c>
      <c r="D30" s="76"/>
    </row>
    <row r="31" ht="17.25" customHeight="1" spans="1:4">
      <c r="A31" s="171"/>
      <c r="B31" s="76"/>
      <c r="C31" s="30" t="s">
        <v>42</v>
      </c>
      <c r="D31" s="76"/>
    </row>
    <row r="32" ht="16.5" customHeight="1" spans="1:4">
      <c r="A32" s="171" t="s">
        <v>43</v>
      </c>
      <c r="B32" s="76">
        <v>47390463.74</v>
      </c>
      <c r="C32" s="171" t="s">
        <v>44</v>
      </c>
      <c r="D32" s="76">
        <v>47390463.74</v>
      </c>
    </row>
    <row r="33" ht="16.5" customHeight="1" spans="1:4">
      <c r="A33" s="144" t="s">
        <v>45</v>
      </c>
      <c r="B33" s="76"/>
      <c r="C33" s="144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72" t="s">
        <v>50</v>
      </c>
      <c r="B36" s="76">
        <v>47390463.74</v>
      </c>
      <c r="C36" s="172" t="s">
        <v>51</v>
      </c>
      <c r="D36" s="76">
        <v>47390463.74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4" t="s">
        <v>284</v>
      </c>
    </row>
    <row r="2" ht="42" customHeight="1" spans="1:6">
      <c r="A2" s="118" t="str">
        <f>"2025"&amp;"年部门政府性基金预算支出预算表"</f>
        <v>2025年部门政府性基金预算支出预算表</v>
      </c>
      <c r="B2" s="118" t="s">
        <v>285</v>
      </c>
      <c r="C2" s="119"/>
      <c r="D2" s="120"/>
      <c r="E2" s="120"/>
      <c r="F2" s="120"/>
    </row>
    <row r="3" ht="13.5" customHeight="1" spans="1:6">
      <c r="A3" s="4" t="str">
        <f>"单位名称："&amp;"宜良县第一中学"</f>
        <v>单位名称：宜良县第一中学</v>
      </c>
      <c r="B3" s="4" t="s">
        <v>286</v>
      </c>
      <c r="C3" s="115"/>
      <c r="D3" s="117"/>
      <c r="E3" s="117"/>
      <c r="F3" s="114" t="s">
        <v>1</v>
      </c>
    </row>
    <row r="4" ht="19.5" customHeight="1" spans="1:6">
      <c r="A4" s="121" t="s">
        <v>185</v>
      </c>
      <c r="B4" s="122" t="s">
        <v>72</v>
      </c>
      <c r="C4" s="121" t="s">
        <v>73</v>
      </c>
      <c r="D4" s="10" t="s">
        <v>287</v>
      </c>
      <c r="E4" s="11"/>
      <c r="F4" s="12"/>
    </row>
    <row r="5" ht="18.75" customHeight="1" spans="1:6">
      <c r="A5" s="123"/>
      <c r="B5" s="124"/>
      <c r="C5" s="123"/>
      <c r="D5" s="15" t="s">
        <v>55</v>
      </c>
      <c r="E5" s="10" t="s">
        <v>75</v>
      </c>
      <c r="F5" s="15" t="s">
        <v>76</v>
      </c>
    </row>
    <row r="6" ht="18.75" customHeight="1" spans="1:6">
      <c r="A6" s="65">
        <v>1</v>
      </c>
      <c r="B6" s="125" t="s">
        <v>83</v>
      </c>
      <c r="C6" s="65">
        <v>3</v>
      </c>
      <c r="D6" s="126">
        <v>4</v>
      </c>
      <c r="E6" s="126">
        <v>5</v>
      </c>
      <c r="F6" s="126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7" t="s">
        <v>173</v>
      </c>
      <c r="B9" s="127" t="s">
        <v>173</v>
      </c>
      <c r="C9" s="128" t="s">
        <v>173</v>
      </c>
      <c r="D9" s="76"/>
      <c r="E9" s="76"/>
      <c r="F9" s="76"/>
    </row>
    <row r="11" customHeight="1" spans="1:1">
      <c r="A11" s="129" t="s">
        <v>273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1" sqref="A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288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tr">
        <f>"单位名称："&amp;"宜良县第一中学"</f>
        <v>单位名称：宜良县第一中学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4" t="s">
        <v>1</v>
      </c>
    </row>
    <row r="4" ht="15.75" customHeight="1" spans="1:19">
      <c r="A4" s="9" t="s">
        <v>184</v>
      </c>
      <c r="B4" s="83" t="s">
        <v>185</v>
      </c>
      <c r="C4" s="83" t="s">
        <v>289</v>
      </c>
      <c r="D4" s="84" t="s">
        <v>290</v>
      </c>
      <c r="E4" s="84" t="s">
        <v>291</v>
      </c>
      <c r="F4" s="84" t="s">
        <v>292</v>
      </c>
      <c r="G4" s="84" t="s">
        <v>293</v>
      </c>
      <c r="H4" s="84" t="s">
        <v>294</v>
      </c>
      <c r="I4" s="97" t="s">
        <v>192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295</v>
      </c>
      <c r="L5" s="86" t="s">
        <v>296</v>
      </c>
      <c r="M5" s="99" t="s">
        <v>297</v>
      </c>
      <c r="N5" s="100" t="s">
        <v>298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83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/>
      <c r="B8" s="90"/>
      <c r="C8" s="90"/>
      <c r="D8" s="91"/>
      <c r="E8" s="91"/>
      <c r="F8" s="91"/>
      <c r="G8" s="110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92" t="s">
        <v>173</v>
      </c>
      <c r="B9" s="93"/>
      <c r="C9" s="93"/>
      <c r="D9" s="94"/>
      <c r="E9" s="94"/>
      <c r="F9" s="94"/>
      <c r="G9" s="111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107" t="s">
        <v>299</v>
      </c>
      <c r="B10" s="4"/>
      <c r="C10" s="4"/>
      <c r="D10" s="107"/>
      <c r="E10" s="107"/>
      <c r="F10" s="107"/>
      <c r="G10" s="112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</row>
    <row r="11" customHeight="1" spans="1:1">
      <c r="A11" t="s">
        <v>273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selection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300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"单位名称："&amp;"宜良县第一中学"</f>
        <v>单位名称：宜良县第一中学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184</v>
      </c>
      <c r="B4" s="83" t="s">
        <v>185</v>
      </c>
      <c r="C4" s="83" t="s">
        <v>289</v>
      </c>
      <c r="D4" s="83" t="s">
        <v>301</v>
      </c>
      <c r="E4" s="83" t="s">
        <v>302</v>
      </c>
      <c r="F4" s="83" t="s">
        <v>303</v>
      </c>
      <c r="G4" s="83" t="s">
        <v>304</v>
      </c>
      <c r="H4" s="84" t="s">
        <v>305</v>
      </c>
      <c r="I4" s="84" t="s">
        <v>306</v>
      </c>
      <c r="J4" s="97" t="s">
        <v>192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295</v>
      </c>
      <c r="M5" s="86" t="s">
        <v>296</v>
      </c>
      <c r="N5" s="99" t="s">
        <v>297</v>
      </c>
      <c r="O5" s="100" t="s">
        <v>298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90"/>
      <c r="C8" s="90"/>
      <c r="D8" s="90"/>
      <c r="E8" s="90"/>
      <c r="F8" s="90"/>
      <c r="G8" s="90"/>
      <c r="H8" s="91"/>
      <c r="I8" s="91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2" t="s">
        <v>173</v>
      </c>
      <c r="B9" s="93"/>
      <c r="C9" s="93"/>
      <c r="D9" s="93"/>
      <c r="E9" s="93"/>
      <c r="F9" s="93"/>
      <c r="G9" s="93"/>
      <c r="H9" s="94"/>
      <c r="I9" s="102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1" customHeight="1" spans="1:1">
      <c r="A11" t="s">
        <v>273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selection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8"/>
      <c r="W1" s="2"/>
      <c r="X1" s="2" t="s">
        <v>307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"单位名称："&amp;"宜良县第一中学"</f>
        <v>单位名称：宜良县第一中学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308</v>
      </c>
      <c r="B4" s="10" t="s">
        <v>192</v>
      </c>
      <c r="C4" s="11"/>
      <c r="D4" s="11"/>
      <c r="E4" s="10" t="s">
        <v>309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295</v>
      </c>
      <c r="E5" s="46" t="s">
        <v>310</v>
      </c>
      <c r="F5" s="46" t="s">
        <v>311</v>
      </c>
      <c r="G5" s="46" t="s">
        <v>312</v>
      </c>
      <c r="H5" s="46" t="s">
        <v>313</v>
      </c>
      <c r="I5" s="46" t="s">
        <v>314</v>
      </c>
      <c r="J5" s="46" t="s">
        <v>315</v>
      </c>
      <c r="K5" s="46" t="s">
        <v>316</v>
      </c>
      <c r="L5" s="46" t="s">
        <v>317</v>
      </c>
      <c r="M5" s="46" t="s">
        <v>318</v>
      </c>
      <c r="N5" s="46" t="s">
        <v>319</v>
      </c>
      <c r="O5" s="46" t="s">
        <v>320</v>
      </c>
      <c r="P5" s="46" t="s">
        <v>321</v>
      </c>
      <c r="Q5" s="46" t="s">
        <v>322</v>
      </c>
      <c r="R5" s="46" t="s">
        <v>323</v>
      </c>
      <c r="S5" s="46" t="s">
        <v>324</v>
      </c>
      <c r="T5" s="46" t="s">
        <v>325</v>
      </c>
      <c r="U5" s="46" t="s">
        <v>326</v>
      </c>
      <c r="V5" s="46" t="s">
        <v>327</v>
      </c>
      <c r="W5" s="46" t="s">
        <v>328</v>
      </c>
      <c r="X5" s="79" t="s">
        <v>329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10" customHeight="1" spans="1:1">
      <c r="A10" t="s">
        <v>273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330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"单位名称："&amp;"宜良县第一中学"</f>
        <v>单位名称：宜良县第一中学</v>
      </c>
    </row>
    <row r="4" ht="44.25" customHeight="1" spans="1:10">
      <c r="A4" s="64" t="s">
        <v>308</v>
      </c>
      <c r="B4" s="64" t="s">
        <v>275</v>
      </c>
      <c r="C4" s="64" t="s">
        <v>276</v>
      </c>
      <c r="D4" s="64" t="s">
        <v>277</v>
      </c>
      <c r="E4" s="64" t="s">
        <v>278</v>
      </c>
      <c r="F4" s="65" t="s">
        <v>279</v>
      </c>
      <c r="G4" s="64" t="s">
        <v>280</v>
      </c>
      <c r="H4" s="65" t="s">
        <v>281</v>
      </c>
      <c r="I4" s="65" t="s">
        <v>282</v>
      </c>
      <c r="J4" s="64" t="s">
        <v>283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9" customHeight="1" spans="1:1">
      <c r="A9" t="s">
        <v>273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selection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331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"单位名称："&amp;"宜良县第一中学"</f>
        <v>单位名称：宜良县第一中学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184</v>
      </c>
      <c r="B4" s="46" t="s">
        <v>185</v>
      </c>
      <c r="C4" s="47" t="s">
        <v>332</v>
      </c>
      <c r="D4" s="45" t="s">
        <v>333</v>
      </c>
      <c r="E4" s="45" t="s">
        <v>334</v>
      </c>
      <c r="F4" s="45" t="s">
        <v>335</v>
      </c>
      <c r="G4" s="46" t="s">
        <v>336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293</v>
      </c>
      <c r="H5" s="46" t="s">
        <v>337</v>
      </c>
      <c r="I5" s="46" t="s">
        <v>338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10" customHeight="1" spans="1:1">
      <c r="A10" t="s">
        <v>273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339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"单位名称："&amp;"宜良县第一中学"</f>
        <v>单位名称：宜良县第一中学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267</v>
      </c>
      <c r="B4" s="8" t="s">
        <v>187</v>
      </c>
      <c r="C4" s="8" t="s">
        <v>268</v>
      </c>
      <c r="D4" s="9" t="s">
        <v>188</v>
      </c>
      <c r="E4" s="9" t="s">
        <v>189</v>
      </c>
      <c r="F4" s="9" t="s">
        <v>269</v>
      </c>
      <c r="G4" s="9" t="s">
        <v>270</v>
      </c>
      <c r="H4" s="26" t="s">
        <v>55</v>
      </c>
      <c r="I4" s="10" t="s">
        <v>340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173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2" customHeight="1" spans="1:1">
      <c r="A12" t="s">
        <v>273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selection activeCell="D32" sqref="D3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341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"单位名称："&amp;"宜良县第一中学"</f>
        <v>单位名称：宜良县第一中学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268</v>
      </c>
      <c r="B4" s="8" t="s">
        <v>267</v>
      </c>
      <c r="C4" s="8" t="s">
        <v>187</v>
      </c>
      <c r="D4" s="9" t="s">
        <v>342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343</v>
      </c>
      <c r="C10" s="24"/>
      <c r="D10" s="25"/>
      <c r="E10" s="22"/>
      <c r="F10" s="22"/>
      <c r="G10" s="22"/>
    </row>
    <row r="12" customHeight="1" spans="1:1">
      <c r="A12" t="s">
        <v>273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"单位名称："&amp;"宜良县第一中学"</f>
        <v>单位名称：宜良县第一中学</v>
      </c>
      <c r="S3" s="44" t="s">
        <v>1</v>
      </c>
    </row>
    <row r="4" ht="21.75" customHeight="1" spans="1:19">
      <c r="A4" s="188" t="s">
        <v>53</v>
      </c>
      <c r="B4" s="189" t="s">
        <v>54</v>
      </c>
      <c r="C4" s="189" t="s">
        <v>55</v>
      </c>
      <c r="D4" s="190" t="s">
        <v>56</v>
      </c>
      <c r="E4" s="190"/>
      <c r="F4" s="190"/>
      <c r="G4" s="190"/>
      <c r="H4" s="190"/>
      <c r="I4" s="127"/>
      <c r="J4" s="190"/>
      <c r="K4" s="190"/>
      <c r="L4" s="190"/>
      <c r="M4" s="190"/>
      <c r="N4" s="196"/>
      <c r="O4" s="190" t="s">
        <v>45</v>
      </c>
      <c r="P4" s="190"/>
      <c r="Q4" s="190"/>
      <c r="R4" s="190"/>
      <c r="S4" s="196"/>
    </row>
    <row r="5" ht="27" customHeight="1" spans="1:19">
      <c r="A5" s="191"/>
      <c r="B5" s="192"/>
      <c r="C5" s="192"/>
      <c r="D5" s="192" t="s">
        <v>57</v>
      </c>
      <c r="E5" s="192" t="s">
        <v>58</v>
      </c>
      <c r="F5" s="192" t="s">
        <v>59</v>
      </c>
      <c r="G5" s="192" t="s">
        <v>60</v>
      </c>
      <c r="H5" s="192" t="s">
        <v>61</v>
      </c>
      <c r="I5" s="197" t="s">
        <v>62</v>
      </c>
      <c r="J5" s="198"/>
      <c r="K5" s="198"/>
      <c r="L5" s="198"/>
      <c r="M5" s="198"/>
      <c r="N5" s="199"/>
      <c r="O5" s="192" t="s">
        <v>57</v>
      </c>
      <c r="P5" s="192" t="s">
        <v>58</v>
      </c>
      <c r="Q5" s="192" t="s">
        <v>59</v>
      </c>
      <c r="R5" s="192" t="s">
        <v>60</v>
      </c>
      <c r="S5" s="192" t="s">
        <v>63</v>
      </c>
    </row>
    <row r="6" ht="30" customHeight="1" spans="1:19">
      <c r="A6" s="193"/>
      <c r="B6" s="102"/>
      <c r="C6" s="111"/>
      <c r="D6" s="111"/>
      <c r="E6" s="111"/>
      <c r="F6" s="111"/>
      <c r="G6" s="111"/>
      <c r="H6" s="111"/>
      <c r="I6" s="67" t="s">
        <v>57</v>
      </c>
      <c r="J6" s="199" t="s">
        <v>64</v>
      </c>
      <c r="K6" s="199" t="s">
        <v>65</v>
      </c>
      <c r="L6" s="199" t="s">
        <v>66</v>
      </c>
      <c r="M6" s="199" t="s">
        <v>67</v>
      </c>
      <c r="N6" s="199" t="s">
        <v>68</v>
      </c>
      <c r="O6" s="200"/>
      <c r="P6" s="200"/>
      <c r="Q6" s="200"/>
      <c r="R6" s="200"/>
      <c r="S6" s="111"/>
    </row>
    <row r="7" ht="15" customHeight="1" spans="1:19">
      <c r="A7" s="194">
        <v>1</v>
      </c>
      <c r="B7" s="194">
        <v>2</v>
      </c>
      <c r="C7" s="194">
        <v>3</v>
      </c>
      <c r="D7" s="194">
        <v>4</v>
      </c>
      <c r="E7" s="194">
        <v>5</v>
      </c>
      <c r="F7" s="194">
        <v>6</v>
      </c>
      <c r="G7" s="194">
        <v>7</v>
      </c>
      <c r="H7" s="194">
        <v>8</v>
      </c>
      <c r="I7" s="67">
        <v>9</v>
      </c>
      <c r="J7" s="194">
        <v>10</v>
      </c>
      <c r="K7" s="194">
        <v>11</v>
      </c>
      <c r="L7" s="194">
        <v>12</v>
      </c>
      <c r="M7" s="194">
        <v>13</v>
      </c>
      <c r="N7" s="194">
        <v>14</v>
      </c>
      <c r="O7" s="194">
        <v>15</v>
      </c>
      <c r="P7" s="194">
        <v>16</v>
      </c>
      <c r="Q7" s="194">
        <v>17</v>
      </c>
      <c r="R7" s="194">
        <v>18</v>
      </c>
      <c r="S7" s="194">
        <v>19</v>
      </c>
    </row>
    <row r="8" ht="18" customHeight="1" spans="1:19">
      <c r="A8" s="20" t="s">
        <v>69</v>
      </c>
      <c r="B8" s="20" t="s">
        <v>70</v>
      </c>
      <c r="C8" s="76">
        <v>47390463.74</v>
      </c>
      <c r="D8" s="76">
        <v>47390463.74</v>
      </c>
      <c r="E8" s="76">
        <v>47390463.74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47" t="s">
        <v>55</v>
      </c>
      <c r="B9" s="195"/>
      <c r="C9" s="76">
        <v>47390463.74</v>
      </c>
      <c r="D9" s="76">
        <v>47390463.74</v>
      </c>
      <c r="E9" s="76">
        <v>47390463.74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"单位名称："&amp;"宜良县第一中学"</f>
        <v>单位名称：宜良县第一中学</v>
      </c>
      <c r="O3" s="44" t="s">
        <v>1</v>
      </c>
    </row>
    <row r="4" ht="27" customHeight="1" spans="1:15">
      <c r="A4" s="174" t="s">
        <v>72</v>
      </c>
      <c r="B4" s="174" t="s">
        <v>73</v>
      </c>
      <c r="C4" s="174" t="s">
        <v>55</v>
      </c>
      <c r="D4" s="175" t="s">
        <v>58</v>
      </c>
      <c r="E4" s="176"/>
      <c r="F4" s="177"/>
      <c r="G4" s="178" t="s">
        <v>59</v>
      </c>
      <c r="H4" s="178" t="s">
        <v>60</v>
      </c>
      <c r="I4" s="178" t="s">
        <v>74</v>
      </c>
      <c r="J4" s="175" t="s">
        <v>62</v>
      </c>
      <c r="K4" s="176"/>
      <c r="L4" s="176"/>
      <c r="M4" s="176"/>
      <c r="N4" s="185"/>
      <c r="O4" s="186"/>
    </row>
    <row r="5" ht="42" customHeight="1" spans="1:15">
      <c r="A5" s="179"/>
      <c r="B5" s="179"/>
      <c r="C5" s="180"/>
      <c r="D5" s="181" t="s">
        <v>57</v>
      </c>
      <c r="E5" s="181" t="s">
        <v>75</v>
      </c>
      <c r="F5" s="181" t="s">
        <v>76</v>
      </c>
      <c r="G5" s="180"/>
      <c r="H5" s="180"/>
      <c r="I5" s="187"/>
      <c r="J5" s="181" t="s">
        <v>57</v>
      </c>
      <c r="K5" s="168" t="s">
        <v>77</v>
      </c>
      <c r="L5" s="168" t="s">
        <v>78</v>
      </c>
      <c r="M5" s="168" t="s">
        <v>79</v>
      </c>
      <c r="N5" s="168" t="s">
        <v>80</v>
      </c>
      <c r="O5" s="168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6">
        <v>33462311.6</v>
      </c>
      <c r="D7" s="76">
        <v>33462311.6</v>
      </c>
      <c r="E7" s="76">
        <v>33462311.6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82" t="s">
        <v>99</v>
      </c>
      <c r="B8" s="182" t="s">
        <v>100</v>
      </c>
      <c r="C8" s="76">
        <v>33462311.6</v>
      </c>
      <c r="D8" s="76">
        <v>33462311.6</v>
      </c>
      <c r="E8" s="76">
        <v>33462311.6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83" t="s">
        <v>101</v>
      </c>
      <c r="B9" s="183" t="s">
        <v>102</v>
      </c>
      <c r="C9" s="76">
        <v>30489.6</v>
      </c>
      <c r="D9" s="76">
        <v>30489.6</v>
      </c>
      <c r="E9" s="76">
        <v>30489.6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83" t="s">
        <v>103</v>
      </c>
      <c r="B10" s="183" t="s">
        <v>104</v>
      </c>
      <c r="C10" s="76">
        <v>33431822</v>
      </c>
      <c r="D10" s="76">
        <v>33431822</v>
      </c>
      <c r="E10" s="76">
        <v>33431822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54" t="s">
        <v>105</v>
      </c>
      <c r="B11" s="54" t="s">
        <v>106</v>
      </c>
      <c r="C11" s="76">
        <v>6444923.85</v>
      </c>
      <c r="D11" s="76">
        <v>6444923.85</v>
      </c>
      <c r="E11" s="76">
        <v>6444923.85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82" t="s">
        <v>107</v>
      </c>
      <c r="B12" s="182" t="s">
        <v>108</v>
      </c>
      <c r="C12" s="76">
        <v>6414808.65</v>
      </c>
      <c r="D12" s="76">
        <v>6414808.65</v>
      </c>
      <c r="E12" s="76">
        <v>6414808.65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83" t="s">
        <v>109</v>
      </c>
      <c r="B13" s="183" t="s">
        <v>110</v>
      </c>
      <c r="C13" s="76">
        <v>1339200</v>
      </c>
      <c r="D13" s="76">
        <v>1339200</v>
      </c>
      <c r="E13" s="76">
        <v>1339200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83" t="s">
        <v>111</v>
      </c>
      <c r="B14" s="183" t="s">
        <v>112</v>
      </c>
      <c r="C14" s="76">
        <v>4355608.65</v>
      </c>
      <c r="D14" s="76">
        <v>4355608.65</v>
      </c>
      <c r="E14" s="76">
        <v>4355608.65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83" t="s">
        <v>113</v>
      </c>
      <c r="B15" s="183" t="s">
        <v>114</v>
      </c>
      <c r="C15" s="76">
        <v>720000</v>
      </c>
      <c r="D15" s="76">
        <v>720000</v>
      </c>
      <c r="E15" s="76">
        <v>720000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82" t="s">
        <v>115</v>
      </c>
      <c r="B16" s="182" t="s">
        <v>116</v>
      </c>
      <c r="C16" s="76">
        <v>30115.2</v>
      </c>
      <c r="D16" s="76">
        <v>30115.2</v>
      </c>
      <c r="E16" s="76">
        <v>30115.2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83" t="s">
        <v>117</v>
      </c>
      <c r="B17" s="183" t="s">
        <v>118</v>
      </c>
      <c r="C17" s="76">
        <v>30115.2</v>
      </c>
      <c r="D17" s="76">
        <v>30115.2</v>
      </c>
      <c r="E17" s="76">
        <v>30115.2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54" t="s">
        <v>119</v>
      </c>
      <c r="B18" s="54" t="s">
        <v>120</v>
      </c>
      <c r="C18" s="76">
        <v>4216556.29</v>
      </c>
      <c r="D18" s="76">
        <v>4216556.29</v>
      </c>
      <c r="E18" s="76">
        <v>4216556.29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82" t="s">
        <v>121</v>
      </c>
      <c r="B19" s="182" t="s">
        <v>122</v>
      </c>
      <c r="C19" s="76">
        <v>4216556.29</v>
      </c>
      <c r="D19" s="76">
        <v>4216556.29</v>
      </c>
      <c r="E19" s="76">
        <v>4216556.29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83" t="s">
        <v>123</v>
      </c>
      <c r="B20" s="183" t="s">
        <v>124</v>
      </c>
      <c r="C20" s="76">
        <v>2327912.77</v>
      </c>
      <c r="D20" s="76">
        <v>2327912.77</v>
      </c>
      <c r="E20" s="76">
        <v>2327912.77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83" t="s">
        <v>125</v>
      </c>
      <c r="B21" s="183" t="s">
        <v>126</v>
      </c>
      <c r="C21" s="76">
        <v>1777763.52</v>
      </c>
      <c r="D21" s="76">
        <v>1777763.52</v>
      </c>
      <c r="E21" s="76">
        <v>1777763.52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83" t="s">
        <v>127</v>
      </c>
      <c r="B22" s="183" t="s">
        <v>128</v>
      </c>
      <c r="C22" s="76">
        <v>110880</v>
      </c>
      <c r="D22" s="76">
        <v>110880</v>
      </c>
      <c r="E22" s="76">
        <v>110880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54" t="s">
        <v>129</v>
      </c>
      <c r="B23" s="54" t="s">
        <v>130</v>
      </c>
      <c r="C23" s="76">
        <v>3266672</v>
      </c>
      <c r="D23" s="76">
        <v>3266672</v>
      </c>
      <c r="E23" s="76">
        <v>3266672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82" t="s">
        <v>131</v>
      </c>
      <c r="B24" s="182" t="s">
        <v>132</v>
      </c>
      <c r="C24" s="76">
        <v>3266672</v>
      </c>
      <c r="D24" s="76">
        <v>3266672</v>
      </c>
      <c r="E24" s="76">
        <v>3266672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83" t="s">
        <v>133</v>
      </c>
      <c r="B25" s="183" t="s">
        <v>134</v>
      </c>
      <c r="C25" s="76">
        <v>3266672</v>
      </c>
      <c r="D25" s="76">
        <v>3266672</v>
      </c>
      <c r="E25" s="76">
        <v>3266672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184" t="s">
        <v>55</v>
      </c>
      <c r="B26" s="33"/>
      <c r="C26" s="76">
        <v>47390463.74</v>
      </c>
      <c r="D26" s="76">
        <v>47390463.74</v>
      </c>
      <c r="E26" s="76">
        <v>47390463.74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135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"单位名称："&amp;"宜良县第一中学"</f>
        <v>单位名称：宜良县第一中学</v>
      </c>
      <c r="B3" s="167"/>
      <c r="D3" s="44" t="s">
        <v>1</v>
      </c>
    </row>
    <row r="4" ht="17.25" customHeight="1" spans="1:4">
      <c r="A4" s="168" t="s">
        <v>2</v>
      </c>
      <c r="B4" s="169"/>
      <c r="C4" s="168" t="s">
        <v>3</v>
      </c>
      <c r="D4" s="169"/>
    </row>
    <row r="5" ht="18.75" customHeight="1" spans="1:4">
      <c r="A5" s="168" t="s">
        <v>4</v>
      </c>
      <c r="B5" s="168" t="s">
        <v>5</v>
      </c>
      <c r="C5" s="168" t="s">
        <v>6</v>
      </c>
      <c r="D5" s="168" t="s">
        <v>5</v>
      </c>
    </row>
    <row r="6" ht="16.5" customHeight="1" spans="1:4">
      <c r="A6" s="170" t="s">
        <v>136</v>
      </c>
      <c r="B6" s="76">
        <v>47390463.74</v>
      </c>
      <c r="C6" s="170" t="s">
        <v>137</v>
      </c>
      <c r="D6" s="76">
        <v>47390463.74</v>
      </c>
    </row>
    <row r="7" ht="16.5" customHeight="1" spans="1:4">
      <c r="A7" s="170" t="s">
        <v>138</v>
      </c>
      <c r="B7" s="76">
        <v>47390463.74</v>
      </c>
      <c r="C7" s="170" t="s">
        <v>139</v>
      </c>
      <c r="D7" s="76"/>
    </row>
    <row r="8" ht="16.5" customHeight="1" spans="1:4">
      <c r="A8" s="170" t="s">
        <v>140</v>
      </c>
      <c r="B8" s="76"/>
      <c r="C8" s="170" t="s">
        <v>141</v>
      </c>
      <c r="D8" s="76"/>
    </row>
    <row r="9" ht="16.5" customHeight="1" spans="1:4">
      <c r="A9" s="170" t="s">
        <v>142</v>
      </c>
      <c r="B9" s="76"/>
      <c r="C9" s="170" t="s">
        <v>143</v>
      </c>
      <c r="D9" s="76"/>
    </row>
    <row r="10" ht="16.5" customHeight="1" spans="1:4">
      <c r="A10" s="170" t="s">
        <v>144</v>
      </c>
      <c r="B10" s="76"/>
      <c r="C10" s="170" t="s">
        <v>145</v>
      </c>
      <c r="D10" s="76"/>
    </row>
    <row r="11" ht="16.5" customHeight="1" spans="1:4">
      <c r="A11" s="170" t="s">
        <v>138</v>
      </c>
      <c r="B11" s="76"/>
      <c r="C11" s="170" t="s">
        <v>146</v>
      </c>
      <c r="D11" s="76">
        <v>33462311.6</v>
      </c>
    </row>
    <row r="12" ht="16.5" customHeight="1" spans="1:4">
      <c r="A12" s="144" t="s">
        <v>140</v>
      </c>
      <c r="B12" s="76"/>
      <c r="C12" s="66" t="s">
        <v>147</v>
      </c>
      <c r="D12" s="76"/>
    </row>
    <row r="13" ht="16.5" customHeight="1" spans="1:4">
      <c r="A13" s="144" t="s">
        <v>142</v>
      </c>
      <c r="B13" s="76"/>
      <c r="C13" s="66" t="s">
        <v>148</v>
      </c>
      <c r="D13" s="76"/>
    </row>
    <row r="14" ht="16.5" customHeight="1" spans="1:4">
      <c r="A14" s="171"/>
      <c r="B14" s="76"/>
      <c r="C14" s="66" t="s">
        <v>149</v>
      </c>
      <c r="D14" s="76">
        <v>6444923.85</v>
      </c>
    </row>
    <row r="15" ht="16.5" customHeight="1" spans="1:4">
      <c r="A15" s="171"/>
      <c r="B15" s="76"/>
      <c r="C15" s="66" t="s">
        <v>150</v>
      </c>
      <c r="D15" s="76">
        <v>4216556.29</v>
      </c>
    </row>
    <row r="16" ht="16.5" customHeight="1" spans="1:4">
      <c r="A16" s="171"/>
      <c r="B16" s="76"/>
      <c r="C16" s="66" t="s">
        <v>151</v>
      </c>
      <c r="D16" s="76"/>
    </row>
    <row r="17" ht="16.5" customHeight="1" spans="1:4">
      <c r="A17" s="171"/>
      <c r="B17" s="76"/>
      <c r="C17" s="66" t="s">
        <v>152</v>
      </c>
      <c r="D17" s="76"/>
    </row>
    <row r="18" ht="16.5" customHeight="1" spans="1:4">
      <c r="A18" s="171"/>
      <c r="B18" s="76"/>
      <c r="C18" s="66" t="s">
        <v>153</v>
      </c>
      <c r="D18" s="76"/>
    </row>
    <row r="19" ht="16.5" customHeight="1" spans="1:4">
      <c r="A19" s="171"/>
      <c r="B19" s="76"/>
      <c r="C19" s="66" t="s">
        <v>154</v>
      </c>
      <c r="D19" s="76"/>
    </row>
    <row r="20" ht="16.5" customHeight="1" spans="1:4">
      <c r="A20" s="171"/>
      <c r="B20" s="76"/>
      <c r="C20" s="66" t="s">
        <v>155</v>
      </c>
      <c r="D20" s="76"/>
    </row>
    <row r="21" ht="16.5" customHeight="1" spans="1:4">
      <c r="A21" s="171"/>
      <c r="B21" s="76"/>
      <c r="C21" s="66" t="s">
        <v>156</v>
      </c>
      <c r="D21" s="76"/>
    </row>
    <row r="22" ht="16.5" customHeight="1" spans="1:4">
      <c r="A22" s="171"/>
      <c r="B22" s="76"/>
      <c r="C22" s="66" t="s">
        <v>157</v>
      </c>
      <c r="D22" s="76"/>
    </row>
    <row r="23" ht="16.5" customHeight="1" spans="1:4">
      <c r="A23" s="171"/>
      <c r="B23" s="76"/>
      <c r="C23" s="66" t="s">
        <v>158</v>
      </c>
      <c r="D23" s="76"/>
    </row>
    <row r="24" ht="16.5" customHeight="1" spans="1:4">
      <c r="A24" s="171"/>
      <c r="B24" s="76"/>
      <c r="C24" s="66" t="s">
        <v>159</v>
      </c>
      <c r="D24" s="76"/>
    </row>
    <row r="25" ht="16.5" customHeight="1" spans="1:4">
      <c r="A25" s="171"/>
      <c r="B25" s="76"/>
      <c r="C25" s="66" t="s">
        <v>160</v>
      </c>
      <c r="D25" s="76">
        <v>3266672</v>
      </c>
    </row>
    <row r="26" ht="16.5" customHeight="1" spans="1:4">
      <c r="A26" s="171"/>
      <c r="B26" s="76"/>
      <c r="C26" s="66" t="s">
        <v>161</v>
      </c>
      <c r="D26" s="76"/>
    </row>
    <row r="27" ht="16.5" customHeight="1" spans="1:4">
      <c r="A27" s="171"/>
      <c r="B27" s="76"/>
      <c r="C27" s="66" t="s">
        <v>162</v>
      </c>
      <c r="D27" s="76"/>
    </row>
    <row r="28" ht="16.5" customHeight="1" spans="1:4">
      <c r="A28" s="171"/>
      <c r="B28" s="76"/>
      <c r="C28" s="66" t="s">
        <v>163</v>
      </c>
      <c r="D28" s="76"/>
    </row>
    <row r="29" ht="16.5" customHeight="1" spans="1:4">
      <c r="A29" s="171"/>
      <c r="B29" s="76"/>
      <c r="C29" s="66" t="s">
        <v>164</v>
      </c>
      <c r="D29" s="76"/>
    </row>
    <row r="30" ht="16.5" customHeight="1" spans="1:4">
      <c r="A30" s="171"/>
      <c r="B30" s="76"/>
      <c r="C30" s="66" t="s">
        <v>165</v>
      </c>
      <c r="D30" s="76"/>
    </row>
    <row r="31" ht="16.5" customHeight="1" spans="1:4">
      <c r="A31" s="171"/>
      <c r="B31" s="76"/>
      <c r="C31" s="144" t="s">
        <v>166</v>
      </c>
      <c r="D31" s="76"/>
    </row>
    <row r="32" ht="16.5" customHeight="1" spans="1:4">
      <c r="A32" s="171"/>
      <c r="B32" s="76"/>
      <c r="C32" s="144" t="s">
        <v>167</v>
      </c>
      <c r="D32" s="76"/>
    </row>
    <row r="33" ht="16.5" customHeight="1" spans="1:4">
      <c r="A33" s="171"/>
      <c r="B33" s="76"/>
      <c r="C33" s="28" t="s">
        <v>168</v>
      </c>
      <c r="D33" s="76"/>
    </row>
    <row r="34" ht="15" customHeight="1" spans="1:4">
      <c r="A34" s="172" t="s">
        <v>50</v>
      </c>
      <c r="B34" s="173">
        <v>47390463.74</v>
      </c>
      <c r="C34" s="172" t="s">
        <v>51</v>
      </c>
      <c r="D34" s="173">
        <v>47390463.74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2"/>
      <c r="F1" s="68"/>
      <c r="G1" s="139" t="s">
        <v>169</v>
      </c>
    </row>
    <row r="2" ht="41.25" customHeight="1" spans="1:7">
      <c r="A2" s="120" t="str">
        <f>"2025"&amp;"年一般公共预算支出预算表（按功能科目分类）"</f>
        <v>2025年一般公共预算支出预算表（按功能科目分类）</v>
      </c>
      <c r="B2" s="120"/>
      <c r="C2" s="120"/>
      <c r="D2" s="120"/>
      <c r="E2" s="120"/>
      <c r="F2" s="120"/>
      <c r="G2" s="120"/>
    </row>
    <row r="3" ht="18" customHeight="1" spans="1:7">
      <c r="A3" s="4" t="str">
        <f>"单位名称："&amp;"宜良县第一中学"</f>
        <v>单位名称：宜良县第一中学</v>
      </c>
      <c r="F3" s="117"/>
      <c r="G3" s="139" t="s">
        <v>1</v>
      </c>
    </row>
    <row r="4" ht="20.25" customHeight="1" spans="1:7">
      <c r="A4" s="161" t="s">
        <v>170</v>
      </c>
      <c r="B4" s="162"/>
      <c r="C4" s="121" t="s">
        <v>55</v>
      </c>
      <c r="D4" s="147" t="s">
        <v>75</v>
      </c>
      <c r="E4" s="11"/>
      <c r="F4" s="12"/>
      <c r="G4" s="136" t="s">
        <v>76</v>
      </c>
    </row>
    <row r="5" ht="20.25" customHeight="1" spans="1:7">
      <c r="A5" s="163" t="s">
        <v>72</v>
      </c>
      <c r="B5" s="163" t="s">
        <v>73</v>
      </c>
      <c r="C5" s="18"/>
      <c r="D5" s="126" t="s">
        <v>57</v>
      </c>
      <c r="E5" s="126" t="s">
        <v>171</v>
      </c>
      <c r="F5" s="126" t="s">
        <v>172</v>
      </c>
      <c r="G5" s="138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6">
        <v>33462311.6</v>
      </c>
      <c r="D7" s="76">
        <v>33462311.6</v>
      </c>
      <c r="E7" s="76">
        <v>29543822</v>
      </c>
      <c r="F7" s="76">
        <v>3918489.6</v>
      </c>
      <c r="G7" s="76"/>
    </row>
    <row r="8" ht="18" customHeight="1" spans="1:7">
      <c r="A8" s="164" t="s">
        <v>99</v>
      </c>
      <c r="B8" s="164" t="s">
        <v>100</v>
      </c>
      <c r="C8" s="76">
        <v>33462311.6</v>
      </c>
      <c r="D8" s="76">
        <v>33462311.6</v>
      </c>
      <c r="E8" s="76">
        <v>29543822</v>
      </c>
      <c r="F8" s="76">
        <v>3918489.6</v>
      </c>
      <c r="G8" s="76"/>
    </row>
    <row r="9" ht="18" customHeight="1" spans="1:7">
      <c r="A9" s="165" t="s">
        <v>101</v>
      </c>
      <c r="B9" s="165" t="s">
        <v>102</v>
      </c>
      <c r="C9" s="76">
        <v>30489.6</v>
      </c>
      <c r="D9" s="76">
        <v>30489.6</v>
      </c>
      <c r="E9" s="76"/>
      <c r="F9" s="76">
        <v>30489.6</v>
      </c>
      <c r="G9" s="76"/>
    </row>
    <row r="10" ht="18" customHeight="1" spans="1:7">
      <c r="A10" s="165" t="s">
        <v>103</v>
      </c>
      <c r="B10" s="165" t="s">
        <v>104</v>
      </c>
      <c r="C10" s="76">
        <v>33431822</v>
      </c>
      <c r="D10" s="76">
        <v>33431822</v>
      </c>
      <c r="E10" s="76">
        <v>29543822</v>
      </c>
      <c r="F10" s="76">
        <v>3888000</v>
      </c>
      <c r="G10" s="76"/>
    </row>
    <row r="11" ht="18" customHeight="1" spans="1:7">
      <c r="A11" s="28" t="s">
        <v>105</v>
      </c>
      <c r="B11" s="28" t="s">
        <v>106</v>
      </c>
      <c r="C11" s="76">
        <v>6444923.85</v>
      </c>
      <c r="D11" s="76">
        <v>6444923.85</v>
      </c>
      <c r="E11" s="76">
        <v>6444923.85</v>
      </c>
      <c r="F11" s="76"/>
      <c r="G11" s="76"/>
    </row>
    <row r="12" ht="18" customHeight="1" spans="1:7">
      <c r="A12" s="164" t="s">
        <v>107</v>
      </c>
      <c r="B12" s="164" t="s">
        <v>108</v>
      </c>
      <c r="C12" s="76">
        <v>6414808.65</v>
      </c>
      <c r="D12" s="76">
        <v>6414808.65</v>
      </c>
      <c r="E12" s="76">
        <v>6414808.65</v>
      </c>
      <c r="F12" s="76"/>
      <c r="G12" s="76"/>
    </row>
    <row r="13" ht="18" customHeight="1" spans="1:7">
      <c r="A13" s="165" t="s">
        <v>109</v>
      </c>
      <c r="B13" s="165" t="s">
        <v>110</v>
      </c>
      <c r="C13" s="76">
        <v>1339200</v>
      </c>
      <c r="D13" s="76">
        <v>1339200</v>
      </c>
      <c r="E13" s="76">
        <v>1339200</v>
      </c>
      <c r="F13" s="76"/>
      <c r="G13" s="76"/>
    </row>
    <row r="14" ht="18" customHeight="1" spans="1:7">
      <c r="A14" s="165" t="s">
        <v>111</v>
      </c>
      <c r="B14" s="165" t="s">
        <v>112</v>
      </c>
      <c r="C14" s="76">
        <v>4355608.65</v>
      </c>
      <c r="D14" s="76">
        <v>4355608.65</v>
      </c>
      <c r="E14" s="76">
        <v>4355608.65</v>
      </c>
      <c r="F14" s="76"/>
      <c r="G14" s="76"/>
    </row>
    <row r="15" ht="18" customHeight="1" spans="1:7">
      <c r="A15" s="165" t="s">
        <v>113</v>
      </c>
      <c r="B15" s="165" t="s">
        <v>114</v>
      </c>
      <c r="C15" s="76">
        <v>720000</v>
      </c>
      <c r="D15" s="76">
        <v>720000</v>
      </c>
      <c r="E15" s="76">
        <v>720000</v>
      </c>
      <c r="F15" s="76"/>
      <c r="G15" s="76"/>
    </row>
    <row r="16" ht="18" customHeight="1" spans="1:7">
      <c r="A16" s="164" t="s">
        <v>115</v>
      </c>
      <c r="B16" s="164" t="s">
        <v>116</v>
      </c>
      <c r="C16" s="76">
        <v>30115.2</v>
      </c>
      <c r="D16" s="76">
        <v>30115.2</v>
      </c>
      <c r="E16" s="76">
        <v>30115.2</v>
      </c>
      <c r="F16" s="76"/>
      <c r="G16" s="76"/>
    </row>
    <row r="17" ht="18" customHeight="1" spans="1:7">
      <c r="A17" s="165" t="s">
        <v>117</v>
      </c>
      <c r="B17" s="165" t="s">
        <v>118</v>
      </c>
      <c r="C17" s="76">
        <v>30115.2</v>
      </c>
      <c r="D17" s="76">
        <v>30115.2</v>
      </c>
      <c r="E17" s="76">
        <v>30115.2</v>
      </c>
      <c r="F17" s="76"/>
      <c r="G17" s="76"/>
    </row>
    <row r="18" ht="18" customHeight="1" spans="1:7">
      <c r="A18" s="28" t="s">
        <v>119</v>
      </c>
      <c r="B18" s="28" t="s">
        <v>120</v>
      </c>
      <c r="C18" s="76">
        <v>4216556.29</v>
      </c>
      <c r="D18" s="76">
        <v>4216556.29</v>
      </c>
      <c r="E18" s="76">
        <v>4216556.29</v>
      </c>
      <c r="F18" s="76"/>
      <c r="G18" s="76"/>
    </row>
    <row r="19" ht="18" customHeight="1" spans="1:7">
      <c r="A19" s="164" t="s">
        <v>121</v>
      </c>
      <c r="B19" s="164" t="s">
        <v>122</v>
      </c>
      <c r="C19" s="76">
        <v>4216556.29</v>
      </c>
      <c r="D19" s="76">
        <v>4216556.29</v>
      </c>
      <c r="E19" s="76">
        <v>4216556.29</v>
      </c>
      <c r="F19" s="76"/>
      <c r="G19" s="76"/>
    </row>
    <row r="20" ht="18" customHeight="1" spans="1:7">
      <c r="A20" s="165" t="s">
        <v>123</v>
      </c>
      <c r="B20" s="165" t="s">
        <v>124</v>
      </c>
      <c r="C20" s="76">
        <v>2327912.77</v>
      </c>
      <c r="D20" s="76">
        <v>2327912.77</v>
      </c>
      <c r="E20" s="76">
        <v>2327912.77</v>
      </c>
      <c r="F20" s="76"/>
      <c r="G20" s="76"/>
    </row>
    <row r="21" ht="18" customHeight="1" spans="1:7">
      <c r="A21" s="165" t="s">
        <v>125</v>
      </c>
      <c r="B21" s="165" t="s">
        <v>126</v>
      </c>
      <c r="C21" s="76">
        <v>1777763.52</v>
      </c>
      <c r="D21" s="76">
        <v>1777763.52</v>
      </c>
      <c r="E21" s="76">
        <v>1777763.52</v>
      </c>
      <c r="F21" s="76"/>
      <c r="G21" s="76"/>
    </row>
    <row r="22" ht="18" customHeight="1" spans="1:7">
      <c r="A22" s="165" t="s">
        <v>127</v>
      </c>
      <c r="B22" s="165" t="s">
        <v>128</v>
      </c>
      <c r="C22" s="76">
        <v>110880</v>
      </c>
      <c r="D22" s="76">
        <v>110880</v>
      </c>
      <c r="E22" s="76">
        <v>110880</v>
      </c>
      <c r="F22" s="76"/>
      <c r="G22" s="76"/>
    </row>
    <row r="23" ht="18" customHeight="1" spans="1:7">
      <c r="A23" s="28" t="s">
        <v>129</v>
      </c>
      <c r="B23" s="28" t="s">
        <v>130</v>
      </c>
      <c r="C23" s="76">
        <v>3266672</v>
      </c>
      <c r="D23" s="76">
        <v>3266672</v>
      </c>
      <c r="E23" s="76">
        <v>3266672</v>
      </c>
      <c r="F23" s="76"/>
      <c r="G23" s="76"/>
    </row>
    <row r="24" ht="18" customHeight="1" spans="1:7">
      <c r="A24" s="164" t="s">
        <v>131</v>
      </c>
      <c r="B24" s="164" t="s">
        <v>132</v>
      </c>
      <c r="C24" s="76">
        <v>3266672</v>
      </c>
      <c r="D24" s="76">
        <v>3266672</v>
      </c>
      <c r="E24" s="76">
        <v>3266672</v>
      </c>
      <c r="F24" s="76"/>
      <c r="G24" s="76"/>
    </row>
    <row r="25" ht="18" customHeight="1" spans="1:7">
      <c r="A25" s="165" t="s">
        <v>133</v>
      </c>
      <c r="B25" s="165" t="s">
        <v>134</v>
      </c>
      <c r="C25" s="76">
        <v>3266672</v>
      </c>
      <c r="D25" s="76">
        <v>3266672</v>
      </c>
      <c r="E25" s="76">
        <v>3266672</v>
      </c>
      <c r="F25" s="76"/>
      <c r="G25" s="76"/>
    </row>
    <row r="26" ht="18" customHeight="1" spans="1:7">
      <c r="A26" s="75" t="s">
        <v>173</v>
      </c>
      <c r="B26" s="166" t="s">
        <v>173</v>
      </c>
      <c r="C26" s="76">
        <v>47390463.74</v>
      </c>
      <c r="D26" s="76">
        <v>47390463.74</v>
      </c>
      <c r="E26" s="76">
        <v>43471974.14</v>
      </c>
      <c r="F26" s="76">
        <v>3918489.6</v>
      </c>
      <c r="G26" s="76"/>
    </row>
  </sheetData>
  <mergeCells count="6">
    <mergeCell ref="A2:G2"/>
    <mergeCell ref="A4:B4"/>
    <mergeCell ref="D4:F4"/>
    <mergeCell ref="A26:B26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opLeftCell="B1" workbookViewId="0">
      <selection activeCell="B17" sqref="B17"/>
    </sheetView>
  </sheetViews>
  <sheetFormatPr defaultColWidth="10.425" defaultRowHeight="14.25" customHeight="1" outlineLevelCol="6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52" t="s">
        <v>174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7" t="str">
        <f>"单位名称："&amp;"宜良县第一中学"</f>
        <v>单位名称：宜良县第一中学</v>
      </c>
      <c r="B3" s="154"/>
      <c r="D3" s="41"/>
      <c r="E3" s="40"/>
      <c r="F3" s="61" t="s">
        <v>1</v>
      </c>
    </row>
    <row r="4" ht="27" customHeight="1" spans="1:6">
      <c r="A4" s="45" t="s">
        <v>175</v>
      </c>
      <c r="B4" s="45" t="s">
        <v>176</v>
      </c>
      <c r="C4" s="47" t="s">
        <v>177</v>
      </c>
      <c r="D4" s="45"/>
      <c r="E4" s="46"/>
      <c r="F4" s="45" t="s">
        <v>178</v>
      </c>
    </row>
    <row r="5" ht="28.5" customHeight="1" spans="1:6">
      <c r="A5" s="155"/>
      <c r="B5" s="49"/>
      <c r="C5" s="46" t="s">
        <v>57</v>
      </c>
      <c r="D5" s="46" t="s">
        <v>179</v>
      </c>
      <c r="E5" s="46" t="s">
        <v>180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6"/>
      <c r="B7" s="76"/>
      <c r="C7" s="76"/>
      <c r="D7" s="76"/>
      <c r="E7" s="76"/>
      <c r="F7" s="76"/>
    </row>
    <row r="9" ht="196" customHeight="1" spans="2:7">
      <c r="B9" s="156" t="s">
        <v>181</v>
      </c>
      <c r="C9" s="156"/>
      <c r="D9" s="156"/>
      <c r="E9" s="156"/>
      <c r="F9" s="156"/>
      <c r="G9" s="156"/>
    </row>
    <row r="10" customHeight="1" spans="2:7">
      <c r="B10" s="157" t="s">
        <v>182</v>
      </c>
      <c r="C10" s="158"/>
      <c r="D10" s="159"/>
      <c r="E10" s="160"/>
      <c r="F10" s="160"/>
      <c r="G10" s="160"/>
    </row>
  </sheetData>
  <mergeCells count="7">
    <mergeCell ref="A2:F2"/>
    <mergeCell ref="A3:B3"/>
    <mergeCell ref="C4:E4"/>
    <mergeCell ref="B9:G9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4"/>
  <sheetViews>
    <sheetView showZeros="0" topLeftCell="G3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2"/>
      <c r="C1" s="140"/>
      <c r="E1" s="141"/>
      <c r="F1" s="141"/>
      <c r="G1" s="141"/>
      <c r="H1" s="141"/>
      <c r="I1" s="80"/>
      <c r="J1" s="80"/>
      <c r="K1" s="80"/>
      <c r="L1" s="80"/>
      <c r="M1" s="80"/>
      <c r="N1" s="80"/>
      <c r="R1" s="80"/>
      <c r="V1" s="140"/>
      <c r="X1" s="2" t="s">
        <v>183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"单位名称："&amp;"宜良县第一中学"</f>
        <v>单位名称：宜良县第一中学</v>
      </c>
      <c r="B3" s="5"/>
      <c r="C3" s="142"/>
      <c r="D3" s="142"/>
      <c r="E3" s="142"/>
      <c r="F3" s="142"/>
      <c r="G3" s="142"/>
      <c r="H3" s="142"/>
      <c r="I3" s="82"/>
      <c r="J3" s="82"/>
      <c r="K3" s="82"/>
      <c r="L3" s="82"/>
      <c r="M3" s="82"/>
      <c r="N3" s="82"/>
      <c r="O3" s="6"/>
      <c r="P3" s="6"/>
      <c r="Q3" s="6"/>
      <c r="R3" s="82"/>
      <c r="V3" s="140"/>
      <c r="X3" s="2" t="s">
        <v>1</v>
      </c>
    </row>
    <row r="4" ht="18" customHeight="1" spans="1:24">
      <c r="A4" s="8" t="s">
        <v>184</v>
      </c>
      <c r="B4" s="8" t="s">
        <v>185</v>
      </c>
      <c r="C4" s="8" t="s">
        <v>186</v>
      </c>
      <c r="D4" s="8" t="s">
        <v>187</v>
      </c>
      <c r="E4" s="8" t="s">
        <v>188</v>
      </c>
      <c r="F4" s="8" t="s">
        <v>189</v>
      </c>
      <c r="G4" s="8" t="s">
        <v>190</v>
      </c>
      <c r="H4" s="8" t="s">
        <v>191</v>
      </c>
      <c r="I4" s="147" t="s">
        <v>192</v>
      </c>
      <c r="J4" s="77" t="s">
        <v>192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3"/>
      <c r="D5" s="13"/>
      <c r="E5" s="13"/>
      <c r="F5" s="13"/>
      <c r="G5" s="13"/>
      <c r="H5" s="13"/>
      <c r="I5" s="121" t="s">
        <v>193</v>
      </c>
      <c r="J5" s="147" t="s">
        <v>58</v>
      </c>
      <c r="K5" s="77"/>
      <c r="L5" s="77"/>
      <c r="M5" s="77"/>
      <c r="N5" s="78"/>
      <c r="O5" s="10" t="s">
        <v>194</v>
      </c>
      <c r="P5" s="11"/>
      <c r="Q5" s="12"/>
      <c r="R5" s="8" t="s">
        <v>61</v>
      </c>
      <c r="S5" s="147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51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8" t="s">
        <v>195</v>
      </c>
      <c r="K6" s="8" t="s">
        <v>196</v>
      </c>
      <c r="L6" s="8" t="s">
        <v>197</v>
      </c>
      <c r="M6" s="8" t="s">
        <v>198</v>
      </c>
      <c r="N6" s="8" t="s">
        <v>199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200</v>
      </c>
      <c r="V6" s="8" t="s">
        <v>66</v>
      </c>
      <c r="W6" s="8" t="s">
        <v>67</v>
      </c>
      <c r="X6" s="8" t="s">
        <v>68</v>
      </c>
    </row>
    <row r="7" ht="37.5" customHeight="1" spans="1:24">
      <c r="A7" s="143"/>
      <c r="B7" s="18"/>
      <c r="C7" s="143"/>
      <c r="D7" s="143"/>
      <c r="E7" s="143"/>
      <c r="F7" s="143"/>
      <c r="G7" s="143"/>
      <c r="H7" s="143"/>
      <c r="I7" s="143"/>
      <c r="J7" s="149" t="s">
        <v>57</v>
      </c>
      <c r="K7" s="16" t="s">
        <v>201</v>
      </c>
      <c r="L7" s="16" t="s">
        <v>197</v>
      </c>
      <c r="M7" s="16" t="s">
        <v>198</v>
      </c>
      <c r="N7" s="16" t="s">
        <v>199</v>
      </c>
      <c r="O7" s="16" t="s">
        <v>197</v>
      </c>
      <c r="P7" s="16" t="s">
        <v>198</v>
      </c>
      <c r="Q7" s="16" t="s">
        <v>199</v>
      </c>
      <c r="R7" s="16" t="s">
        <v>61</v>
      </c>
      <c r="S7" s="16" t="s">
        <v>57</v>
      </c>
      <c r="T7" s="16" t="s">
        <v>64</v>
      </c>
      <c r="U7" s="16" t="s">
        <v>200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4" t="s">
        <v>202</v>
      </c>
      <c r="B9" s="144" t="s">
        <v>70</v>
      </c>
      <c r="C9" s="144" t="s">
        <v>203</v>
      </c>
      <c r="D9" s="144" t="s">
        <v>204</v>
      </c>
      <c r="E9" s="144" t="s">
        <v>103</v>
      </c>
      <c r="F9" s="144" t="s">
        <v>104</v>
      </c>
      <c r="G9" s="144" t="s">
        <v>205</v>
      </c>
      <c r="H9" s="144" t="s">
        <v>206</v>
      </c>
      <c r="I9" s="76">
        <v>12697728</v>
      </c>
      <c r="J9" s="76">
        <v>12697728</v>
      </c>
      <c r="K9" s="76"/>
      <c r="L9" s="76"/>
      <c r="M9" s="76">
        <v>12697728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4" t="s">
        <v>202</v>
      </c>
      <c r="B10" s="144" t="s">
        <v>70</v>
      </c>
      <c r="C10" s="144" t="s">
        <v>203</v>
      </c>
      <c r="D10" s="144" t="s">
        <v>204</v>
      </c>
      <c r="E10" s="144" t="s">
        <v>103</v>
      </c>
      <c r="F10" s="144" t="s">
        <v>104</v>
      </c>
      <c r="G10" s="144" t="s">
        <v>207</v>
      </c>
      <c r="H10" s="144" t="s">
        <v>208</v>
      </c>
      <c r="I10" s="76">
        <v>850296</v>
      </c>
      <c r="J10" s="76">
        <v>850296</v>
      </c>
      <c r="K10" s="150"/>
      <c r="L10" s="150"/>
      <c r="M10" s="76">
        <v>850296</v>
      </c>
      <c r="N10" s="150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4" t="s">
        <v>202</v>
      </c>
      <c r="B11" s="144" t="s">
        <v>70</v>
      </c>
      <c r="C11" s="144" t="s">
        <v>203</v>
      </c>
      <c r="D11" s="144" t="s">
        <v>204</v>
      </c>
      <c r="E11" s="144" t="s">
        <v>103</v>
      </c>
      <c r="F11" s="144" t="s">
        <v>104</v>
      </c>
      <c r="G11" s="144" t="s">
        <v>209</v>
      </c>
      <c r="H11" s="144" t="s">
        <v>210</v>
      </c>
      <c r="I11" s="76">
        <v>1058144</v>
      </c>
      <c r="J11" s="76">
        <v>1058144</v>
      </c>
      <c r="K11" s="150"/>
      <c r="L11" s="150"/>
      <c r="M11" s="76">
        <v>1058144</v>
      </c>
      <c r="N11" s="150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4" t="s">
        <v>202</v>
      </c>
      <c r="B12" s="144" t="s">
        <v>70</v>
      </c>
      <c r="C12" s="144" t="s">
        <v>203</v>
      </c>
      <c r="D12" s="144" t="s">
        <v>204</v>
      </c>
      <c r="E12" s="144" t="s">
        <v>103</v>
      </c>
      <c r="F12" s="144" t="s">
        <v>104</v>
      </c>
      <c r="G12" s="144" t="s">
        <v>211</v>
      </c>
      <c r="H12" s="144" t="s">
        <v>212</v>
      </c>
      <c r="I12" s="76">
        <v>5197974</v>
      </c>
      <c r="J12" s="76">
        <v>5197974</v>
      </c>
      <c r="K12" s="150"/>
      <c r="L12" s="150"/>
      <c r="M12" s="76">
        <v>5197974</v>
      </c>
      <c r="N12" s="150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4" t="s">
        <v>202</v>
      </c>
      <c r="B13" s="144" t="s">
        <v>70</v>
      </c>
      <c r="C13" s="144" t="s">
        <v>203</v>
      </c>
      <c r="D13" s="144" t="s">
        <v>204</v>
      </c>
      <c r="E13" s="144" t="s">
        <v>103</v>
      </c>
      <c r="F13" s="144" t="s">
        <v>104</v>
      </c>
      <c r="G13" s="144" t="s">
        <v>211</v>
      </c>
      <c r="H13" s="144" t="s">
        <v>212</v>
      </c>
      <c r="I13" s="76">
        <v>2116800</v>
      </c>
      <c r="J13" s="76">
        <v>2116800</v>
      </c>
      <c r="K13" s="150"/>
      <c r="L13" s="150"/>
      <c r="M13" s="76">
        <v>2116800</v>
      </c>
      <c r="N13" s="150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4" t="s">
        <v>202</v>
      </c>
      <c r="B14" s="144" t="s">
        <v>70</v>
      </c>
      <c r="C14" s="144" t="s">
        <v>203</v>
      </c>
      <c r="D14" s="144" t="s">
        <v>204</v>
      </c>
      <c r="E14" s="144" t="s">
        <v>103</v>
      </c>
      <c r="F14" s="144" t="s">
        <v>104</v>
      </c>
      <c r="G14" s="144" t="s">
        <v>211</v>
      </c>
      <c r="H14" s="144" t="s">
        <v>212</v>
      </c>
      <c r="I14" s="76">
        <v>2625660</v>
      </c>
      <c r="J14" s="76">
        <v>2625660</v>
      </c>
      <c r="K14" s="150"/>
      <c r="L14" s="150"/>
      <c r="M14" s="76">
        <v>2625660</v>
      </c>
      <c r="N14" s="150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4" t="s">
        <v>202</v>
      </c>
      <c r="B15" s="144" t="s">
        <v>70</v>
      </c>
      <c r="C15" s="144" t="s">
        <v>203</v>
      </c>
      <c r="D15" s="144" t="s">
        <v>204</v>
      </c>
      <c r="E15" s="144" t="s">
        <v>103</v>
      </c>
      <c r="F15" s="144" t="s">
        <v>104</v>
      </c>
      <c r="G15" s="144" t="s">
        <v>211</v>
      </c>
      <c r="H15" s="144" t="s">
        <v>212</v>
      </c>
      <c r="I15" s="76">
        <v>4808220</v>
      </c>
      <c r="J15" s="76">
        <v>4808220</v>
      </c>
      <c r="K15" s="150"/>
      <c r="L15" s="150"/>
      <c r="M15" s="76">
        <v>4808220</v>
      </c>
      <c r="N15" s="150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4" t="s">
        <v>202</v>
      </c>
      <c r="B16" s="144" t="s">
        <v>70</v>
      </c>
      <c r="C16" s="144" t="s">
        <v>213</v>
      </c>
      <c r="D16" s="144" t="s">
        <v>214</v>
      </c>
      <c r="E16" s="144" t="s">
        <v>111</v>
      </c>
      <c r="F16" s="144" t="s">
        <v>112</v>
      </c>
      <c r="G16" s="144" t="s">
        <v>215</v>
      </c>
      <c r="H16" s="144" t="s">
        <v>216</v>
      </c>
      <c r="I16" s="76">
        <v>4355608.65</v>
      </c>
      <c r="J16" s="76">
        <v>4355608.65</v>
      </c>
      <c r="K16" s="150"/>
      <c r="L16" s="150"/>
      <c r="M16" s="76">
        <v>4355608.65</v>
      </c>
      <c r="N16" s="150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4" t="s">
        <v>202</v>
      </c>
      <c r="B17" s="144" t="s">
        <v>70</v>
      </c>
      <c r="C17" s="144" t="s">
        <v>213</v>
      </c>
      <c r="D17" s="144" t="s">
        <v>214</v>
      </c>
      <c r="E17" s="144" t="s">
        <v>113</v>
      </c>
      <c r="F17" s="144" t="s">
        <v>114</v>
      </c>
      <c r="G17" s="144" t="s">
        <v>217</v>
      </c>
      <c r="H17" s="144" t="s">
        <v>218</v>
      </c>
      <c r="I17" s="76">
        <v>720000</v>
      </c>
      <c r="J17" s="76">
        <v>720000</v>
      </c>
      <c r="K17" s="150"/>
      <c r="L17" s="150"/>
      <c r="M17" s="76">
        <v>720000</v>
      </c>
      <c r="N17" s="150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4" t="s">
        <v>202</v>
      </c>
      <c r="B18" s="144" t="s">
        <v>70</v>
      </c>
      <c r="C18" s="144" t="s">
        <v>213</v>
      </c>
      <c r="D18" s="144" t="s">
        <v>214</v>
      </c>
      <c r="E18" s="144" t="s">
        <v>123</v>
      </c>
      <c r="F18" s="144" t="s">
        <v>124</v>
      </c>
      <c r="G18" s="144" t="s">
        <v>219</v>
      </c>
      <c r="H18" s="144" t="s">
        <v>220</v>
      </c>
      <c r="I18" s="76">
        <v>47047</v>
      </c>
      <c r="J18" s="76">
        <v>47047</v>
      </c>
      <c r="K18" s="150"/>
      <c r="L18" s="150"/>
      <c r="M18" s="76">
        <v>47047</v>
      </c>
      <c r="N18" s="150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4" t="s">
        <v>202</v>
      </c>
      <c r="B19" s="144" t="s">
        <v>70</v>
      </c>
      <c r="C19" s="144" t="s">
        <v>213</v>
      </c>
      <c r="D19" s="144" t="s">
        <v>214</v>
      </c>
      <c r="E19" s="144" t="s">
        <v>123</v>
      </c>
      <c r="F19" s="144" t="s">
        <v>124</v>
      </c>
      <c r="G19" s="144" t="s">
        <v>219</v>
      </c>
      <c r="H19" s="144" t="s">
        <v>220</v>
      </c>
      <c r="I19" s="76">
        <v>130284</v>
      </c>
      <c r="J19" s="76">
        <v>130284</v>
      </c>
      <c r="K19" s="150"/>
      <c r="L19" s="150"/>
      <c r="M19" s="76">
        <v>130284</v>
      </c>
      <c r="N19" s="150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4" t="s">
        <v>202</v>
      </c>
      <c r="B20" s="144" t="s">
        <v>70</v>
      </c>
      <c r="C20" s="144" t="s">
        <v>213</v>
      </c>
      <c r="D20" s="144" t="s">
        <v>214</v>
      </c>
      <c r="E20" s="144" t="s">
        <v>123</v>
      </c>
      <c r="F20" s="144" t="s">
        <v>124</v>
      </c>
      <c r="G20" s="144" t="s">
        <v>219</v>
      </c>
      <c r="H20" s="144" t="s">
        <v>220</v>
      </c>
      <c r="I20" s="76">
        <v>2150581.77</v>
      </c>
      <c r="J20" s="76">
        <v>2150581.77</v>
      </c>
      <c r="K20" s="150"/>
      <c r="L20" s="150"/>
      <c r="M20" s="76">
        <v>2150581.77</v>
      </c>
      <c r="N20" s="150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4" t="s">
        <v>202</v>
      </c>
      <c r="B21" s="144" t="s">
        <v>70</v>
      </c>
      <c r="C21" s="144" t="s">
        <v>213</v>
      </c>
      <c r="D21" s="144" t="s">
        <v>214</v>
      </c>
      <c r="E21" s="144" t="s">
        <v>125</v>
      </c>
      <c r="F21" s="144" t="s">
        <v>126</v>
      </c>
      <c r="G21" s="144" t="s">
        <v>221</v>
      </c>
      <c r="H21" s="144" t="s">
        <v>222</v>
      </c>
      <c r="I21" s="76">
        <v>416635.82</v>
      </c>
      <c r="J21" s="76">
        <v>416635.82</v>
      </c>
      <c r="K21" s="150"/>
      <c r="L21" s="150"/>
      <c r="M21" s="76">
        <v>416635.82</v>
      </c>
      <c r="N21" s="150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4" t="s">
        <v>202</v>
      </c>
      <c r="B22" s="144" t="s">
        <v>70</v>
      </c>
      <c r="C22" s="144" t="s">
        <v>213</v>
      </c>
      <c r="D22" s="144" t="s">
        <v>214</v>
      </c>
      <c r="E22" s="144" t="s">
        <v>125</v>
      </c>
      <c r="F22" s="144" t="s">
        <v>126</v>
      </c>
      <c r="G22" s="144" t="s">
        <v>221</v>
      </c>
      <c r="H22" s="144" t="s">
        <v>222</v>
      </c>
      <c r="I22" s="76">
        <v>1361127.7</v>
      </c>
      <c r="J22" s="76">
        <v>1361127.7</v>
      </c>
      <c r="K22" s="150"/>
      <c r="L22" s="150"/>
      <c r="M22" s="76">
        <v>1361127.7</v>
      </c>
      <c r="N22" s="150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4" t="s">
        <v>202</v>
      </c>
      <c r="B23" s="144" t="s">
        <v>70</v>
      </c>
      <c r="C23" s="144" t="s">
        <v>213</v>
      </c>
      <c r="D23" s="144" t="s">
        <v>214</v>
      </c>
      <c r="E23" s="144" t="s">
        <v>103</v>
      </c>
      <c r="F23" s="144" t="s">
        <v>104</v>
      </c>
      <c r="G23" s="144" t="s">
        <v>223</v>
      </c>
      <c r="H23" s="144" t="s">
        <v>224</v>
      </c>
      <c r="I23" s="76">
        <v>189000</v>
      </c>
      <c r="J23" s="76">
        <v>189000</v>
      </c>
      <c r="K23" s="150"/>
      <c r="L23" s="150"/>
      <c r="M23" s="76">
        <v>189000</v>
      </c>
      <c r="N23" s="150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4" t="s">
        <v>202</v>
      </c>
      <c r="B24" s="144" t="s">
        <v>70</v>
      </c>
      <c r="C24" s="144" t="s">
        <v>213</v>
      </c>
      <c r="D24" s="144" t="s">
        <v>214</v>
      </c>
      <c r="E24" s="144" t="s">
        <v>127</v>
      </c>
      <c r="F24" s="144" t="s">
        <v>128</v>
      </c>
      <c r="G24" s="144" t="s">
        <v>223</v>
      </c>
      <c r="H24" s="144" t="s">
        <v>224</v>
      </c>
      <c r="I24" s="76">
        <v>110880</v>
      </c>
      <c r="J24" s="76">
        <v>110880</v>
      </c>
      <c r="K24" s="150"/>
      <c r="L24" s="150"/>
      <c r="M24" s="76">
        <v>110880</v>
      </c>
      <c r="N24" s="150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4" t="s">
        <v>202</v>
      </c>
      <c r="B25" s="144" t="s">
        <v>70</v>
      </c>
      <c r="C25" s="144" t="s">
        <v>225</v>
      </c>
      <c r="D25" s="144" t="s">
        <v>134</v>
      </c>
      <c r="E25" s="144" t="s">
        <v>133</v>
      </c>
      <c r="F25" s="144" t="s">
        <v>134</v>
      </c>
      <c r="G25" s="144" t="s">
        <v>226</v>
      </c>
      <c r="H25" s="144" t="s">
        <v>134</v>
      </c>
      <c r="I25" s="76">
        <v>3266672</v>
      </c>
      <c r="J25" s="76">
        <v>3266672</v>
      </c>
      <c r="K25" s="150"/>
      <c r="L25" s="150"/>
      <c r="M25" s="76">
        <v>3266672</v>
      </c>
      <c r="N25" s="150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4" t="s">
        <v>202</v>
      </c>
      <c r="B26" s="144" t="s">
        <v>70</v>
      </c>
      <c r="C26" s="144" t="s">
        <v>227</v>
      </c>
      <c r="D26" s="144" t="s">
        <v>228</v>
      </c>
      <c r="E26" s="144" t="s">
        <v>117</v>
      </c>
      <c r="F26" s="144" t="s">
        <v>118</v>
      </c>
      <c r="G26" s="144" t="s">
        <v>229</v>
      </c>
      <c r="H26" s="144" t="s">
        <v>230</v>
      </c>
      <c r="I26" s="76">
        <v>30115.2</v>
      </c>
      <c r="J26" s="76">
        <v>30115.2</v>
      </c>
      <c r="K26" s="150"/>
      <c r="L26" s="150"/>
      <c r="M26" s="76">
        <v>30115.2</v>
      </c>
      <c r="N26" s="150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4" t="s">
        <v>202</v>
      </c>
      <c r="B27" s="144" t="s">
        <v>70</v>
      </c>
      <c r="C27" s="144" t="s">
        <v>231</v>
      </c>
      <c r="D27" s="144" t="s">
        <v>232</v>
      </c>
      <c r="E27" s="144" t="s">
        <v>109</v>
      </c>
      <c r="F27" s="144" t="s">
        <v>110</v>
      </c>
      <c r="G27" s="144" t="s">
        <v>233</v>
      </c>
      <c r="H27" s="144" t="s">
        <v>234</v>
      </c>
      <c r="I27" s="76">
        <v>1310400</v>
      </c>
      <c r="J27" s="76">
        <v>1310400</v>
      </c>
      <c r="K27" s="150"/>
      <c r="L27" s="150"/>
      <c r="M27" s="76">
        <v>1310400</v>
      </c>
      <c r="N27" s="150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4" t="s">
        <v>202</v>
      </c>
      <c r="B28" s="144" t="s">
        <v>70</v>
      </c>
      <c r="C28" s="144" t="s">
        <v>235</v>
      </c>
      <c r="D28" s="144" t="s">
        <v>236</v>
      </c>
      <c r="E28" s="144" t="s">
        <v>101</v>
      </c>
      <c r="F28" s="144" t="s">
        <v>102</v>
      </c>
      <c r="G28" s="144" t="s">
        <v>237</v>
      </c>
      <c r="H28" s="144" t="s">
        <v>238</v>
      </c>
      <c r="I28" s="76">
        <v>7372.8</v>
      </c>
      <c r="J28" s="76">
        <v>7372.8</v>
      </c>
      <c r="K28" s="150"/>
      <c r="L28" s="150"/>
      <c r="M28" s="76">
        <v>7372.8</v>
      </c>
      <c r="N28" s="150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4" t="s">
        <v>202</v>
      </c>
      <c r="B29" s="144" t="s">
        <v>70</v>
      </c>
      <c r="C29" s="144" t="s">
        <v>235</v>
      </c>
      <c r="D29" s="144" t="s">
        <v>236</v>
      </c>
      <c r="E29" s="144" t="s">
        <v>101</v>
      </c>
      <c r="F29" s="144" t="s">
        <v>102</v>
      </c>
      <c r="G29" s="144" t="s">
        <v>237</v>
      </c>
      <c r="H29" s="144" t="s">
        <v>238</v>
      </c>
      <c r="I29" s="76">
        <v>23116.8</v>
      </c>
      <c r="J29" s="76">
        <v>23116.8</v>
      </c>
      <c r="K29" s="150"/>
      <c r="L29" s="150"/>
      <c r="M29" s="76">
        <v>23116.8</v>
      </c>
      <c r="N29" s="150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4" t="s">
        <v>202</v>
      </c>
      <c r="B30" s="144" t="s">
        <v>70</v>
      </c>
      <c r="C30" s="144" t="s">
        <v>235</v>
      </c>
      <c r="D30" s="144" t="s">
        <v>236</v>
      </c>
      <c r="E30" s="144" t="s">
        <v>103</v>
      </c>
      <c r="F30" s="144" t="s">
        <v>104</v>
      </c>
      <c r="G30" s="144" t="s">
        <v>237</v>
      </c>
      <c r="H30" s="144" t="s">
        <v>238</v>
      </c>
      <c r="I30" s="76">
        <v>400000</v>
      </c>
      <c r="J30" s="76">
        <v>400000</v>
      </c>
      <c r="K30" s="150"/>
      <c r="L30" s="150"/>
      <c r="M30" s="76">
        <v>400000</v>
      </c>
      <c r="N30" s="150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4" t="s">
        <v>202</v>
      </c>
      <c r="B31" s="144" t="s">
        <v>70</v>
      </c>
      <c r="C31" s="144" t="s">
        <v>235</v>
      </c>
      <c r="D31" s="144" t="s">
        <v>236</v>
      </c>
      <c r="E31" s="144" t="s">
        <v>103</v>
      </c>
      <c r="F31" s="144" t="s">
        <v>104</v>
      </c>
      <c r="G31" s="144" t="s">
        <v>239</v>
      </c>
      <c r="H31" s="144" t="s">
        <v>240</v>
      </c>
      <c r="I31" s="76">
        <v>20000</v>
      </c>
      <c r="J31" s="76">
        <v>20000</v>
      </c>
      <c r="K31" s="150"/>
      <c r="L31" s="150"/>
      <c r="M31" s="76">
        <v>20000</v>
      </c>
      <c r="N31" s="150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4" t="s">
        <v>202</v>
      </c>
      <c r="B32" s="144" t="s">
        <v>70</v>
      </c>
      <c r="C32" s="144" t="s">
        <v>235</v>
      </c>
      <c r="D32" s="144" t="s">
        <v>236</v>
      </c>
      <c r="E32" s="144" t="s">
        <v>103</v>
      </c>
      <c r="F32" s="144" t="s">
        <v>104</v>
      </c>
      <c r="G32" s="144" t="s">
        <v>241</v>
      </c>
      <c r="H32" s="144" t="s">
        <v>242</v>
      </c>
      <c r="I32" s="76">
        <v>400000</v>
      </c>
      <c r="J32" s="76">
        <v>400000</v>
      </c>
      <c r="K32" s="150"/>
      <c r="L32" s="150"/>
      <c r="M32" s="76">
        <v>400000</v>
      </c>
      <c r="N32" s="150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4" t="s">
        <v>202</v>
      </c>
      <c r="B33" s="144" t="s">
        <v>70</v>
      </c>
      <c r="C33" s="144" t="s">
        <v>235</v>
      </c>
      <c r="D33" s="144" t="s">
        <v>236</v>
      </c>
      <c r="E33" s="144" t="s">
        <v>103</v>
      </c>
      <c r="F33" s="144" t="s">
        <v>104</v>
      </c>
      <c r="G33" s="144" t="s">
        <v>243</v>
      </c>
      <c r="H33" s="144" t="s">
        <v>244</v>
      </c>
      <c r="I33" s="76">
        <v>400000</v>
      </c>
      <c r="J33" s="76">
        <v>400000</v>
      </c>
      <c r="K33" s="150"/>
      <c r="L33" s="150"/>
      <c r="M33" s="76">
        <v>400000</v>
      </c>
      <c r="N33" s="150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4" t="s">
        <v>202</v>
      </c>
      <c r="B34" s="144" t="s">
        <v>70</v>
      </c>
      <c r="C34" s="144" t="s">
        <v>235</v>
      </c>
      <c r="D34" s="144" t="s">
        <v>236</v>
      </c>
      <c r="E34" s="144" t="s">
        <v>103</v>
      </c>
      <c r="F34" s="144" t="s">
        <v>104</v>
      </c>
      <c r="G34" s="144" t="s">
        <v>245</v>
      </c>
      <c r="H34" s="144" t="s">
        <v>246</v>
      </c>
      <c r="I34" s="76">
        <v>50000</v>
      </c>
      <c r="J34" s="76">
        <v>50000</v>
      </c>
      <c r="K34" s="150"/>
      <c r="L34" s="150"/>
      <c r="M34" s="76">
        <v>50000</v>
      </c>
      <c r="N34" s="150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4" t="s">
        <v>202</v>
      </c>
      <c r="B35" s="144" t="s">
        <v>70</v>
      </c>
      <c r="C35" s="144" t="s">
        <v>235</v>
      </c>
      <c r="D35" s="144" t="s">
        <v>236</v>
      </c>
      <c r="E35" s="144" t="s">
        <v>103</v>
      </c>
      <c r="F35" s="144" t="s">
        <v>104</v>
      </c>
      <c r="G35" s="144" t="s">
        <v>247</v>
      </c>
      <c r="H35" s="144" t="s">
        <v>248</v>
      </c>
      <c r="I35" s="76">
        <v>900000</v>
      </c>
      <c r="J35" s="76">
        <v>900000</v>
      </c>
      <c r="K35" s="150"/>
      <c r="L35" s="150"/>
      <c r="M35" s="76">
        <v>900000</v>
      </c>
      <c r="N35" s="150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4" t="s">
        <v>202</v>
      </c>
      <c r="B36" s="144" t="s">
        <v>70</v>
      </c>
      <c r="C36" s="144" t="s">
        <v>235</v>
      </c>
      <c r="D36" s="144" t="s">
        <v>236</v>
      </c>
      <c r="E36" s="144" t="s">
        <v>103</v>
      </c>
      <c r="F36" s="144" t="s">
        <v>104</v>
      </c>
      <c r="G36" s="144" t="s">
        <v>249</v>
      </c>
      <c r="H36" s="144" t="s">
        <v>250</v>
      </c>
      <c r="I36" s="76">
        <v>400000</v>
      </c>
      <c r="J36" s="76">
        <v>400000</v>
      </c>
      <c r="K36" s="150"/>
      <c r="L36" s="150"/>
      <c r="M36" s="76">
        <v>400000</v>
      </c>
      <c r="N36" s="150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4" t="s">
        <v>202</v>
      </c>
      <c r="B37" s="144" t="s">
        <v>70</v>
      </c>
      <c r="C37" s="144" t="s">
        <v>235</v>
      </c>
      <c r="D37" s="144" t="s">
        <v>236</v>
      </c>
      <c r="E37" s="144" t="s">
        <v>103</v>
      </c>
      <c r="F37" s="144" t="s">
        <v>104</v>
      </c>
      <c r="G37" s="144" t="s">
        <v>251</v>
      </c>
      <c r="H37" s="144" t="s">
        <v>252</v>
      </c>
      <c r="I37" s="76">
        <v>500000</v>
      </c>
      <c r="J37" s="76">
        <v>500000</v>
      </c>
      <c r="K37" s="150"/>
      <c r="L37" s="150"/>
      <c r="M37" s="76">
        <v>500000</v>
      </c>
      <c r="N37" s="150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4" t="s">
        <v>202</v>
      </c>
      <c r="B38" s="144" t="s">
        <v>70</v>
      </c>
      <c r="C38" s="144" t="s">
        <v>235</v>
      </c>
      <c r="D38" s="144" t="s">
        <v>236</v>
      </c>
      <c r="E38" s="144" t="s">
        <v>103</v>
      </c>
      <c r="F38" s="144" t="s">
        <v>104</v>
      </c>
      <c r="G38" s="144" t="s">
        <v>253</v>
      </c>
      <c r="H38" s="144" t="s">
        <v>254</v>
      </c>
      <c r="I38" s="76">
        <v>150000</v>
      </c>
      <c r="J38" s="76">
        <v>150000</v>
      </c>
      <c r="K38" s="150"/>
      <c r="L38" s="150"/>
      <c r="M38" s="76">
        <v>150000</v>
      </c>
      <c r="N38" s="150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4" t="s">
        <v>202</v>
      </c>
      <c r="B39" s="144" t="s">
        <v>70</v>
      </c>
      <c r="C39" s="144" t="s">
        <v>235</v>
      </c>
      <c r="D39" s="144" t="s">
        <v>236</v>
      </c>
      <c r="E39" s="144" t="s">
        <v>103</v>
      </c>
      <c r="F39" s="144" t="s">
        <v>104</v>
      </c>
      <c r="G39" s="144" t="s">
        <v>255</v>
      </c>
      <c r="H39" s="144" t="s">
        <v>256</v>
      </c>
      <c r="I39" s="76">
        <v>158000</v>
      </c>
      <c r="J39" s="76">
        <v>158000</v>
      </c>
      <c r="K39" s="150"/>
      <c r="L39" s="150"/>
      <c r="M39" s="76">
        <v>158000</v>
      </c>
      <c r="N39" s="150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4" t="s">
        <v>202</v>
      </c>
      <c r="B40" s="144" t="s">
        <v>70</v>
      </c>
      <c r="C40" s="144" t="s">
        <v>235</v>
      </c>
      <c r="D40" s="144" t="s">
        <v>236</v>
      </c>
      <c r="E40" s="144" t="s">
        <v>103</v>
      </c>
      <c r="F40" s="144" t="s">
        <v>104</v>
      </c>
      <c r="G40" s="144" t="s">
        <v>257</v>
      </c>
      <c r="H40" s="144" t="s">
        <v>258</v>
      </c>
      <c r="I40" s="76">
        <v>50000</v>
      </c>
      <c r="J40" s="76">
        <v>50000</v>
      </c>
      <c r="K40" s="150"/>
      <c r="L40" s="150"/>
      <c r="M40" s="76">
        <v>50000</v>
      </c>
      <c r="N40" s="150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4" t="s">
        <v>202</v>
      </c>
      <c r="B41" s="144" t="s">
        <v>70</v>
      </c>
      <c r="C41" s="144" t="s">
        <v>235</v>
      </c>
      <c r="D41" s="144" t="s">
        <v>236</v>
      </c>
      <c r="E41" s="144" t="s">
        <v>103</v>
      </c>
      <c r="F41" s="144" t="s">
        <v>104</v>
      </c>
      <c r="G41" s="144" t="s">
        <v>259</v>
      </c>
      <c r="H41" s="144" t="s">
        <v>260</v>
      </c>
      <c r="I41" s="76">
        <v>160000</v>
      </c>
      <c r="J41" s="76">
        <v>160000</v>
      </c>
      <c r="K41" s="150"/>
      <c r="L41" s="150"/>
      <c r="M41" s="76">
        <v>160000</v>
      </c>
      <c r="N41" s="150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4" t="s">
        <v>202</v>
      </c>
      <c r="B42" s="144" t="s">
        <v>70</v>
      </c>
      <c r="C42" s="144" t="s">
        <v>261</v>
      </c>
      <c r="D42" s="144" t="s">
        <v>262</v>
      </c>
      <c r="E42" s="144" t="s">
        <v>103</v>
      </c>
      <c r="F42" s="144" t="s">
        <v>104</v>
      </c>
      <c r="G42" s="144" t="s">
        <v>263</v>
      </c>
      <c r="H42" s="144" t="s">
        <v>262</v>
      </c>
      <c r="I42" s="76">
        <v>300000</v>
      </c>
      <c r="J42" s="76">
        <v>300000</v>
      </c>
      <c r="K42" s="150"/>
      <c r="L42" s="150"/>
      <c r="M42" s="76">
        <v>300000</v>
      </c>
      <c r="N42" s="150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4" t="s">
        <v>202</v>
      </c>
      <c r="B43" s="144" t="s">
        <v>70</v>
      </c>
      <c r="C43" s="144" t="s">
        <v>264</v>
      </c>
      <c r="D43" s="144" t="s">
        <v>265</v>
      </c>
      <c r="E43" s="144" t="s">
        <v>109</v>
      </c>
      <c r="F43" s="144" t="s">
        <v>110</v>
      </c>
      <c r="G43" s="144" t="s">
        <v>233</v>
      </c>
      <c r="H43" s="144" t="s">
        <v>234</v>
      </c>
      <c r="I43" s="76">
        <v>28800</v>
      </c>
      <c r="J43" s="76">
        <v>28800</v>
      </c>
      <c r="K43" s="150"/>
      <c r="L43" s="150"/>
      <c r="M43" s="76">
        <v>28800</v>
      </c>
      <c r="N43" s="150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17.25" customHeight="1" spans="1:24">
      <c r="A44" s="31" t="s">
        <v>173</v>
      </c>
      <c r="B44" s="32"/>
      <c r="C44" s="145"/>
      <c r="D44" s="145"/>
      <c r="E44" s="145"/>
      <c r="F44" s="145"/>
      <c r="G44" s="145"/>
      <c r="H44" s="146"/>
      <c r="I44" s="76">
        <v>47390463.74</v>
      </c>
      <c r="J44" s="76">
        <v>47390463.74</v>
      </c>
      <c r="K44" s="76"/>
      <c r="L44" s="76"/>
      <c r="M44" s="76">
        <v>47390463.74</v>
      </c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</row>
  </sheetData>
  <mergeCells count="31">
    <mergeCell ref="A2:X2"/>
    <mergeCell ref="A3:H3"/>
    <mergeCell ref="I4:X4"/>
    <mergeCell ref="J5:N5"/>
    <mergeCell ref="O5:Q5"/>
    <mergeCell ref="S5:X5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2"/>
      <c r="E1" s="1"/>
      <c r="F1" s="1"/>
      <c r="G1" s="1"/>
      <c r="H1" s="1"/>
      <c r="U1" s="132"/>
      <c r="W1" s="139" t="s">
        <v>266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"单位名称："&amp;"宜良县第一中学"</f>
        <v>单位名称：宜良县第一中学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2"/>
      <c r="W3" s="114" t="s">
        <v>1</v>
      </c>
    </row>
    <row r="4" ht="21.75" customHeight="1" spans="1:23">
      <c r="A4" s="8" t="s">
        <v>267</v>
      </c>
      <c r="B4" s="9" t="s">
        <v>186</v>
      </c>
      <c r="C4" s="8" t="s">
        <v>187</v>
      </c>
      <c r="D4" s="8" t="s">
        <v>268</v>
      </c>
      <c r="E4" s="9" t="s">
        <v>188</v>
      </c>
      <c r="F4" s="9" t="s">
        <v>189</v>
      </c>
      <c r="G4" s="9" t="s">
        <v>269</v>
      </c>
      <c r="H4" s="9" t="s">
        <v>270</v>
      </c>
      <c r="I4" s="26" t="s">
        <v>55</v>
      </c>
      <c r="J4" s="10" t="s">
        <v>271</v>
      </c>
      <c r="K4" s="11"/>
      <c r="L4" s="11"/>
      <c r="M4" s="12"/>
      <c r="N4" s="10" t="s">
        <v>194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5" t="s">
        <v>58</v>
      </c>
      <c r="K5" s="136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200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7" t="s">
        <v>57</v>
      </c>
      <c r="K6" s="138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272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173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ht="30" customHeight="1" spans="1:4">
      <c r="A11" s="131" t="s">
        <v>273</v>
      </c>
      <c r="B11" s="133"/>
      <c r="C11" s="133"/>
      <c r="D11" s="134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274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"单位名称："&amp;"宜良县第一中学"</f>
        <v>单位名称：宜良县第一中学</v>
      </c>
    </row>
    <row r="4" ht="44.25" customHeight="1" spans="1:10">
      <c r="A4" s="64" t="s">
        <v>187</v>
      </c>
      <c r="B4" s="64" t="s">
        <v>275</v>
      </c>
      <c r="C4" s="64" t="s">
        <v>276</v>
      </c>
      <c r="D4" s="64" t="s">
        <v>277</v>
      </c>
      <c r="E4" s="64" t="s">
        <v>278</v>
      </c>
      <c r="F4" s="65" t="s">
        <v>279</v>
      </c>
      <c r="G4" s="64" t="s">
        <v>280</v>
      </c>
      <c r="H4" s="65" t="s">
        <v>281</v>
      </c>
      <c r="I4" s="65" t="s">
        <v>282</v>
      </c>
      <c r="J4" s="64" t="s">
        <v>283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4">
        <v>6</v>
      </c>
      <c r="G5" s="130">
        <v>7</v>
      </c>
      <c r="H5" s="34">
        <v>8</v>
      </c>
      <c r="I5" s="34">
        <v>9</v>
      </c>
      <c r="J5" s="130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9" ht="23" customHeight="1" spans="1:1">
      <c r="A9" s="131" t="s">
        <v>273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雯°Honoria、♔</cp:lastModifiedBy>
  <dcterms:created xsi:type="dcterms:W3CDTF">2025-03-10T01:19:00Z</dcterms:created>
  <dcterms:modified xsi:type="dcterms:W3CDTF">2025-03-12T08:03:18Z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CED610A950CF4251A044871CCE579BDC_12</vt:lpwstr>
  </property>
  <property fmtid="{D5CDD505-2E9C-101B-9397-08002B2CF9AE}" pid="3" name="KSOProductBuildVer">
    <vt:lpwstr>2052-12.1.0.20305</vt:lpwstr>
  </property>
</Properties>
</file>