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4" activeTab="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<sst xmlns="http://schemas.openxmlformats.org/spreadsheetml/2006/main" count="829" uniqueCount="320">
  <si>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</si>
  <si>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</si>
  <si>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</si>
  <si>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</si>
  <si>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</si>
  <si>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</si>
  <si>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</si>
  <si>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</si>
  <si>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</si>
  <si>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</si>
  <si>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</si>
  <si>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</si>
  <si>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</si>
  <si>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</si>
  <si>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</si>
  <si>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</si>
  <si>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</si>
  <si>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</si>
  <si>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</si>
  <si>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</si>
  <si>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</si>
  <si>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</si>
  <si>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</si>
  <si>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</si>
  <si>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</si>
  <si>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</si>
  <si>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</si>
  <si>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</si>
  <si>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</si>
  <si>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</si>
  <si>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</si>
  <si>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</si>
  <si>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</si>
  <si>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</si>
  <si>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</si>
  <si>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</si>
  <si>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</si>
  <si>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</si>
  <si>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</si>
  <si>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</si>
  <si>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</si>
  <si>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</si>
  <si>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</si>
  <si>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</si>
  <si>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</si>
  <si>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</si>
  <si>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</si>
  <si>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</si>
  <si>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</si>
  <si>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</si>
  <si>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</si>
  <si>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</si>
  <si>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</si>
  <si>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</si>
  <si>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</si>
  <si>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</si>
  <si>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</si>
  <si>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</si>
  <si>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</si>
  <si>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</si>
  <si>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</si>
  <si>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</si>
  <si>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</si>
  <si>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</si>
  <si>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</si>
  <si>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</si>
  <si>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</si>
  <si>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</si>
  <si>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</si>
  <si>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105017</t>
  </si>
  <si>
    <t>宜良县第九中学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</si>
  <si>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</si>
  <si>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</si>
  <si>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</si>
  <si>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</si>
  <si>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</si>
  <si>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</si>
  <si>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</si>
  <si>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</si>
  <si>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</si>
  <si>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</si>
  <si>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</si>
  <si>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</si>
  <si>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</si>
  <si>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</si>
  <si>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</si>
  <si>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</si>
  <si>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</si>
  <si>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</si>
  <si>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</si>
  <si>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</si>
  <si>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</si>
  <si>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</si>
  <si>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</si>
  <si>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</si>
  <si>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</si>
  <si>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</si>
  <si>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</si>
  <si>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</si>
  <si>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</si>
  <si>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</si>
  <si>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小学教育</t>
  </si>
  <si>
    <t>2050203</t>
  </si>
  <si>
    <t>初中教育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</si>
  <si>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</si>
  <si>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</si>
  <si>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</si>
  <si>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</si>
  <si>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</si>
  <si>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</si>
  <si>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</si>
  <si>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</si>
  <si>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</si>
  <si>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</si>
  <si>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</si>
  <si>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</si>
  <si>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</si>
  <si>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</si>
  <si>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</si>
  <si>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</si>
  <si>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</si>
  <si>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</si>
  <si>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</si>
  <si>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</si>
  <si>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</si>
  <si>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</si>
  <si>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</si>
  <si>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</si>
  <si>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</si>
  <si>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</si>
  <si>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</si>
  <si>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</si>
  <si>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</si>
  <si>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</si>
  <si>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</si>
  <si>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</si>
  <si>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</si>
  <si>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</si>
  <si>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</si>
  <si>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</si>
  <si>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</si>
  <si>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</si>
  <si>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</si>
  <si>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</si>
  <si>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</si>
  <si>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</si>
  <si>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</si>
  <si>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</si>
  <si>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</si>
  <si>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</si>
  <si>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</si>
  <si>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</si>
  <si>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</si>
  <si>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</si>
  <si>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</si>
  <si>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</si>
  <si>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</si>
  <si>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</si>
  <si>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</si>
  <si>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</si>
  <si>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</si>
  <si>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</si>
  <si>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</si>
  <si>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</si>
  <si>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</si>
  <si>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</si>
  <si>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</si>
  <si>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</si>
  <si>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</si>
  <si>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</si>
  <si>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</si>
  <si>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</si>
  <si>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</si>
  <si>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</si>
  <si>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</si>
  <si>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</si>
  <si>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2050202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</si>
  <si>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</si>
  <si>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</si>
  <si>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</si>
  <si>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</si>
  <si>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</si>
  <si>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</si>
  <si>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</si>
  <si>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</si>
  <si>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r>
      <t>2025</t>
    </r>
    <r>
      <rPr>
        <sz val="11"/>
        <rFont val="宋体"/>
        <charset val="1"/>
      </rPr>
      <t>年我单位无此预算项目，本表为空</t>
    </r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</si>
  <si>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</si>
  <si>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</si>
  <si>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</si>
  <si>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</si>
  <si>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</si>
  <si>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</si>
  <si>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</si>
  <si>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</si>
  <si>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</si>
  <si>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</si>
  <si>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</si>
  <si>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</si>
  <si>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</si>
  <si>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</si>
  <si>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</si>
  <si>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</si>
  <si>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</si>
  <si>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</si>
  <si>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</si>
  <si>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宜良县教育体育局</t>
  </si>
  <si>
    <t>宜良县北羊街学校</t>
  </si>
  <si>
    <t>530125210000000001300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</si>
  <si>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</si>
  <si>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</si>
  <si>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</si>
  <si>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</si>
  <si>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</si>
  <si>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</si>
  <si>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</si>
  <si>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</si>
  <si>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</si>
  <si>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530125210000000001301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</si>
  <si>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</si>
  <si>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</si>
  <si>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</si>
  <si>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</si>
  <si>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</si>
  <si>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</si>
  <si>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</si>
  <si>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</si>
  <si>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</si>
  <si>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</si>
  <si>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</si>
  <si>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530125210000000001302</t>
  </si>
  <si>
    <t>30113</t>
  </si>
  <si>
    <t>530125231100001415945</t>
  </si>
  <si>
    <t>离退休人员支出</t>
  </si>
  <si>
    <t>30305</t>
  </si>
  <si>
    <t>生活补助</t>
  </si>
  <si>
    <t>530125231100001441242</t>
  </si>
  <si>
    <t>其他教育公用经费</t>
  </si>
  <si>
    <t>30206</t>
  </si>
  <si>
    <t>电费</t>
  </si>
  <si>
    <t>530125251100003786987</t>
  </si>
  <si>
    <t>对个人和家庭的补助</t>
  </si>
  <si>
    <t>30304</t>
  </si>
  <si>
    <t>抚恤金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</si>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</sst>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1"/>
      <name val="Microsoft Sans Serif"/>
      <charset val="1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name val="Microsoft YaHei UI"/>
      <charset val="134"/>
    </font>
    <font>
      <sz val="11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35" fillId="0" borderId="7">
      <alignment horizontal="right" vertical="center"/>
    </xf>
    <xf numFmtId="49" fontId="35" fillId="0" borderId="7">
      <alignment horizontal="left" vertical="center" wrapText="1"/>
    </xf>
    <xf numFmtId="176" fontId="35" fillId="0" borderId="7">
      <alignment horizontal="right" vertical="center"/>
    </xf>
    <xf numFmtId="177" fontId="35" fillId="0" borderId="7">
      <alignment horizontal="right" vertical="center"/>
    </xf>
    <xf numFmtId="178" fontId="35" fillId="0" borderId="7">
      <alignment horizontal="right" vertical="center"/>
    </xf>
    <xf numFmtId="179" fontId="35" fillId="0" borderId="7">
      <alignment horizontal="right" vertical="center"/>
    </xf>
    <xf numFmtId="10" fontId="35" fillId="0" borderId="7">
      <alignment horizontal="right" vertical="center"/>
    </xf>
    <xf numFmtId="180" fontId="35" fillId="0" borderId="7">
      <alignment horizontal="right" vertical="center"/>
    </xf>
    <xf numFmtId="0" fontId="36" fillId="0" borderId="0">
      <alignment vertical="top"/>
      <protection locked="0"/>
    </xf>
  </cellStyleXfs>
  <cellXfs count="197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0" borderId="0" xfId="57" applyFont="1" applyFill="1" applyBorder="1" applyAlignment="1" applyProtection="1"/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6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6" fontId="15" fillId="0" borderId="7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B33" sqref="B33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3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"单位名称："&amp;"宜良县第九中学"</f>
        <v>单位名称：宜良县第九中学</v>
      </c>
      <c r="B4" s="162"/>
      <c r="D4" s="139" t="s">
        <v>1</v>
      </c>
    </row>
    <row r="5" ht="23.25" customHeight="1" spans="1:4">
      <c r="A5" s="163" t="s">
        <v>2</v>
      </c>
      <c r="B5" s="164"/>
      <c r="C5" s="163" t="s">
        <v>3</v>
      </c>
      <c r="D5" s="164"/>
    </row>
    <row r="6" ht="24" customHeight="1" spans="1:4">
      <c r="A6" s="163" t="s">
        <v>4</v>
      </c>
      <c r="B6" s="163" t="s">
        <v>5</v>
      </c>
      <c r="C6" s="163" t="s">
        <v>6</v>
      </c>
      <c r="D6" s="163" t="s">
        <v>5</v>
      </c>
    </row>
    <row r="7" ht="17.25" customHeight="1" spans="1:4">
      <c r="A7" s="165" t="s">
        <v>7</v>
      </c>
      <c r="B7" s="78">
        <v>11270663.65</v>
      </c>
      <c r="C7" s="165" t="s">
        <v>8</v>
      </c>
      <c r="D7" s="78"/>
    </row>
    <row r="8" ht="17.25" customHeight="1" spans="1:4">
      <c r="A8" s="165" t="s">
        <v>9</v>
      </c>
      <c r="B8" s="78"/>
      <c r="C8" s="165" t="s">
        <v>10</v>
      </c>
      <c r="D8" s="78"/>
    </row>
    <row r="9" ht="17.25" customHeight="1" spans="1:4">
      <c r="A9" s="165" t="s">
        <v>11</v>
      </c>
      <c r="B9" s="78"/>
      <c r="C9" s="196" t="s">
        <v>12</v>
      </c>
      <c r="D9" s="78"/>
    </row>
    <row r="10" ht="17.25" customHeight="1" spans="1:4">
      <c r="A10" s="165" t="s">
        <v>13</v>
      </c>
      <c r="B10" s="78"/>
      <c r="C10" s="196" t="s">
        <v>14</v>
      </c>
      <c r="D10" s="78"/>
    </row>
    <row r="11" ht="17.25" customHeight="1" spans="1:4">
      <c r="A11" s="165" t="s">
        <v>15</v>
      </c>
      <c r="B11" s="78"/>
      <c r="C11" s="196" t="s">
        <v>16</v>
      </c>
      <c r="D11" s="78">
        <v>7344004.9</v>
      </c>
    </row>
    <row r="12" ht="17.25" customHeight="1" spans="1:4">
      <c r="A12" s="165" t="s">
        <v>17</v>
      </c>
      <c r="B12" s="78"/>
      <c r="C12" s="196" t="s">
        <v>18</v>
      </c>
      <c r="D12" s="78"/>
    </row>
    <row r="13" ht="17.25" customHeight="1" spans="1:4">
      <c r="A13" s="165" t="s">
        <v>19</v>
      </c>
      <c r="B13" s="78"/>
      <c r="C13" s="32" t="s">
        <v>20</v>
      </c>
      <c r="D13" s="78"/>
    </row>
    <row r="14" ht="17.25" customHeight="1" spans="1:4">
      <c r="A14" s="165" t="s">
        <v>21</v>
      </c>
      <c r="B14" s="78"/>
      <c r="C14" s="32" t="s">
        <v>22</v>
      </c>
      <c r="D14" s="78">
        <v>2097994.41</v>
      </c>
    </row>
    <row r="15" ht="17.25" customHeight="1" spans="1:4">
      <c r="A15" s="165" t="s">
        <v>23</v>
      </c>
      <c r="B15" s="78"/>
      <c r="C15" s="32" t="s">
        <v>24</v>
      </c>
      <c r="D15" s="78">
        <v>1084455.34</v>
      </c>
    </row>
    <row r="16" ht="17.25" customHeight="1" spans="1:4">
      <c r="A16" s="165" t="s">
        <v>25</v>
      </c>
      <c r="B16" s="78"/>
      <c r="C16" s="32" t="s">
        <v>26</v>
      </c>
      <c r="D16" s="78"/>
    </row>
    <row r="17" ht="17.25" customHeight="1" spans="1:4">
      <c r="A17" s="144"/>
      <c r="B17" s="78"/>
      <c r="C17" s="32" t="s">
        <v>27</v>
      </c>
      <c r="D17" s="78"/>
    </row>
    <row r="18" ht="17.25" customHeight="1" spans="1:4">
      <c r="A18" s="166"/>
      <c r="B18" s="78"/>
      <c r="C18" s="32" t="s">
        <v>28</v>
      </c>
      <c r="D18" s="78"/>
    </row>
    <row r="19" ht="17.25" customHeight="1" spans="1:4">
      <c r="A19" s="166"/>
      <c r="B19" s="78"/>
      <c r="C19" s="32" t="s">
        <v>29</v>
      </c>
      <c r="D19" s="78"/>
    </row>
    <row r="20" ht="17.25" customHeight="1" spans="1:4">
      <c r="A20" s="166"/>
      <c r="B20" s="78"/>
      <c r="C20" s="32" t="s">
        <v>30</v>
      </c>
      <c r="D20" s="78"/>
    </row>
    <row r="21" ht="17.25" customHeight="1" spans="1:4">
      <c r="A21" s="166"/>
      <c r="B21" s="78"/>
      <c r="C21" s="32" t="s">
        <v>31</v>
      </c>
      <c r="D21" s="78"/>
    </row>
    <row r="22" ht="17.25" customHeight="1" spans="1:4">
      <c r="A22" s="166"/>
      <c r="B22" s="78"/>
      <c r="C22" s="32" t="s">
        <v>32</v>
      </c>
      <c r="D22" s="78"/>
    </row>
    <row r="23" ht="17.25" customHeight="1" spans="1:4">
      <c r="A23" s="166"/>
      <c r="B23" s="78"/>
      <c r="C23" s="32" t="s">
        <v>33</v>
      </c>
      <c r="D23" s="78"/>
    </row>
    <row r="24" ht="17.25" customHeight="1" spans="1:4">
      <c r="A24" s="166"/>
      <c r="B24" s="78"/>
      <c r="C24" s="32" t="s">
        <v>34</v>
      </c>
      <c r="D24" s="78"/>
    </row>
    <row r="25" ht="17.25" customHeight="1" spans="1:4">
      <c r="A25" s="166"/>
      <c r="B25" s="78"/>
      <c r="C25" s="32" t="s">
        <v>35</v>
      </c>
      <c r="D25" s="78">
        <v>744209</v>
      </c>
    </row>
    <row r="26" ht="17.25" customHeight="1" spans="1:4">
      <c r="A26" s="166"/>
      <c r="B26" s="78"/>
      <c r="C26" s="32" t="s">
        <v>36</v>
      </c>
      <c r="D26" s="78"/>
    </row>
    <row r="27" ht="17.25" customHeight="1" spans="1:4">
      <c r="A27" s="166"/>
      <c r="B27" s="78"/>
      <c r="C27" s="144" t="s">
        <v>37</v>
      </c>
      <c r="D27" s="78"/>
    </row>
    <row r="28" ht="17.25" customHeight="1" spans="1:4">
      <c r="A28" s="166"/>
      <c r="B28" s="78"/>
      <c r="C28" s="32" t="s">
        <v>38</v>
      </c>
      <c r="D28" s="78"/>
    </row>
    <row r="29" ht="16.5" customHeight="1" spans="1:4">
      <c r="A29" s="166"/>
      <c r="B29" s="78"/>
      <c r="C29" s="32" t="s">
        <v>39</v>
      </c>
      <c r="D29" s="78"/>
    </row>
    <row r="30" ht="16.5" customHeight="1" spans="1:4">
      <c r="A30" s="166"/>
      <c r="B30" s="78"/>
      <c r="C30" s="144" t="s">
        <v>40</v>
      </c>
      <c r="D30" s="78"/>
    </row>
    <row r="31" ht="17.25" customHeight="1" spans="1:4">
      <c r="A31" s="166"/>
      <c r="B31" s="78"/>
      <c r="C31" s="144" t="s">
        <v>41</v>
      </c>
      <c r="D31" s="78"/>
    </row>
    <row r="32" ht="17.25" customHeight="1" spans="1:4">
      <c r="A32" s="166"/>
      <c r="B32" s="78"/>
      <c r="C32" s="32" t="s">
        <v>42</v>
      </c>
      <c r="D32" s="78"/>
    </row>
    <row r="33" ht="16.5" customHeight="1" spans="1:4">
      <c r="A33" s="166" t="s">
        <v>43</v>
      </c>
      <c r="B33" s="78">
        <v>11270663.65</v>
      </c>
      <c r="C33" s="166" t="s">
        <v>44</v>
      </c>
      <c r="D33" s="78">
        <v>11270663.65</v>
      </c>
    </row>
    <row r="34" ht="16.5" customHeight="1" spans="1:4">
      <c r="A34" s="144" t="s">
        <v>45</v>
      </c>
      <c r="B34" s="78"/>
      <c r="C34" s="144" t="s">
        <v>46</v>
      </c>
      <c r="D34" s="78"/>
    </row>
    <row r="35" ht="16.5" customHeight="1" spans="1:4">
      <c r="A35" s="32" t="s">
        <v>47</v>
      </c>
      <c r="B35" s="78"/>
      <c r="C35" s="32" t="s">
        <v>47</v>
      </c>
      <c r="D35" s="78"/>
    </row>
    <row r="36" ht="16.5" customHeight="1" spans="1:4">
      <c r="A36" s="32" t="s">
        <v>48</v>
      </c>
      <c r="B36" s="78"/>
      <c r="C36" s="32" t="s">
        <v>49</v>
      </c>
      <c r="D36" s="78"/>
    </row>
    <row r="37" ht="16.5" customHeight="1" spans="1:4">
      <c r="A37" s="167" t="s">
        <v>50</v>
      </c>
      <c r="B37" s="78">
        <v>11270663.65</v>
      </c>
      <c r="C37" s="167" t="s">
        <v>51</v>
      </c>
      <c r="D37" s="78">
        <v>11270663.65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9">
        <v>1</v>
      </c>
      <c r="B2" s="120">
        <v>0</v>
      </c>
      <c r="C2" s="119">
        <v>1</v>
      </c>
      <c r="D2" s="121"/>
      <c r="E2" s="121"/>
      <c r="F2" s="118" t="s">
        <v>260</v>
      </c>
    </row>
    <row r="3" ht="42" customHeight="1" spans="1:6">
      <c r="A3" s="122" t="str">
        <f>"2025"&amp;"年部门政府性基金预算支出预算表"</f>
        <v>2025年部门政府性基金预算支出预算表</v>
      </c>
      <c r="B3" s="122" t="s">
        <v>261</v>
      </c>
      <c r="C3" s="123"/>
      <c r="D3" s="124"/>
      <c r="E3" s="124"/>
      <c r="F3" s="124"/>
    </row>
    <row r="4" ht="13.5" customHeight="1" spans="1:6">
      <c r="A4" s="5" t="str">
        <f>"单位名称："&amp;"宜良县第九中学"</f>
        <v>单位名称：宜良县第九中学</v>
      </c>
      <c r="B4" s="5" t="s">
        <v>262</v>
      </c>
      <c r="C4" s="119"/>
      <c r="D4" s="121"/>
      <c r="E4" s="121"/>
      <c r="F4" s="118" t="s">
        <v>1</v>
      </c>
    </row>
    <row r="5" ht="19.5" customHeight="1" spans="1:6">
      <c r="A5" s="125" t="s">
        <v>188</v>
      </c>
      <c r="B5" s="126" t="s">
        <v>72</v>
      </c>
      <c r="C5" s="125" t="s">
        <v>73</v>
      </c>
      <c r="D5" s="11" t="s">
        <v>263</v>
      </c>
      <c r="E5" s="12"/>
      <c r="F5" s="13"/>
    </row>
    <row r="6" ht="18.75" customHeight="1" spans="1:6">
      <c r="A6" s="127"/>
      <c r="B6" s="128"/>
      <c r="C6" s="127"/>
      <c r="D6" s="16" t="s">
        <v>55</v>
      </c>
      <c r="E6" s="11" t="s">
        <v>75</v>
      </c>
      <c r="F6" s="16" t="s">
        <v>76</v>
      </c>
    </row>
    <row r="7" ht="18.75" customHeight="1" spans="1:6">
      <c r="A7" s="67">
        <v>1</v>
      </c>
      <c r="B7" s="129" t="s">
        <v>83</v>
      </c>
      <c r="C7" s="67">
        <v>3</v>
      </c>
      <c r="D7" s="130">
        <v>4</v>
      </c>
      <c r="E7" s="130">
        <v>5</v>
      </c>
      <c r="F7" s="130">
        <v>6</v>
      </c>
    </row>
    <row r="8" ht="21" customHeight="1" spans="1:6">
      <c r="A8" s="21"/>
      <c r="B8" s="21"/>
      <c r="C8" s="21"/>
      <c r="D8" s="78"/>
      <c r="E8" s="78"/>
      <c r="F8" s="78"/>
    </row>
    <row r="9" ht="21" customHeight="1" spans="1:6">
      <c r="A9" s="21"/>
      <c r="B9" s="21"/>
      <c r="C9" s="21"/>
      <c r="D9" s="78"/>
      <c r="E9" s="78"/>
      <c r="F9" s="78"/>
    </row>
    <row r="10" ht="18.75" customHeight="1" spans="1:6">
      <c r="A10" s="131" t="s">
        <v>177</v>
      </c>
      <c r="B10" s="131" t="s">
        <v>177</v>
      </c>
      <c r="C10" s="132" t="s">
        <v>177</v>
      </c>
      <c r="D10" s="78"/>
      <c r="E10" s="78"/>
      <c r="F10" s="78"/>
    </row>
    <row r="12" customHeight="1" spans="1:1">
      <c r="A12" s="27" t="s">
        <v>185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2"/>
      <c r="C2" s="82"/>
      <c r="R2" s="3"/>
      <c r="S2" s="3" t="s">
        <v>264</v>
      </c>
    </row>
    <row r="3" ht="41.25" customHeight="1" spans="1:19">
      <c r="A3" s="71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09" t="str">
        <f>"单位名称："&amp;"宜良县第九中学"</f>
        <v>单位名称：宜良县第九中学</v>
      </c>
      <c r="B4" s="84"/>
      <c r="C4" s="84"/>
      <c r="D4" s="7"/>
      <c r="E4" s="7"/>
      <c r="F4" s="7"/>
      <c r="G4" s="7"/>
      <c r="H4" s="7"/>
      <c r="I4" s="7"/>
      <c r="J4" s="7"/>
      <c r="K4" s="7"/>
      <c r="L4" s="7"/>
      <c r="R4" s="8"/>
      <c r="S4" s="118" t="s">
        <v>1</v>
      </c>
    </row>
    <row r="5" ht="15.75" customHeight="1" spans="1:19">
      <c r="A5" s="10" t="s">
        <v>187</v>
      </c>
      <c r="B5" s="85" t="s">
        <v>188</v>
      </c>
      <c r="C5" s="85" t="s">
        <v>265</v>
      </c>
      <c r="D5" s="86" t="s">
        <v>266</v>
      </c>
      <c r="E5" s="86" t="s">
        <v>267</v>
      </c>
      <c r="F5" s="86" t="s">
        <v>268</v>
      </c>
      <c r="G5" s="86" t="s">
        <v>269</v>
      </c>
      <c r="H5" s="86" t="s">
        <v>270</v>
      </c>
      <c r="I5" s="99" t="s">
        <v>195</v>
      </c>
      <c r="J5" s="99"/>
      <c r="K5" s="99"/>
      <c r="L5" s="99"/>
      <c r="M5" s="100"/>
      <c r="N5" s="99"/>
      <c r="O5" s="99"/>
      <c r="P5" s="79"/>
      <c r="Q5" s="99"/>
      <c r="R5" s="100"/>
      <c r="S5" s="80"/>
    </row>
    <row r="6" ht="17.25" customHeight="1" spans="1:19">
      <c r="A6" s="15"/>
      <c r="B6" s="87"/>
      <c r="C6" s="87"/>
      <c r="D6" s="88"/>
      <c r="E6" s="88"/>
      <c r="F6" s="88"/>
      <c r="G6" s="88"/>
      <c r="H6" s="88"/>
      <c r="I6" s="88" t="s">
        <v>55</v>
      </c>
      <c r="J6" s="88" t="s">
        <v>58</v>
      </c>
      <c r="K6" s="88" t="s">
        <v>271</v>
      </c>
      <c r="L6" s="88" t="s">
        <v>272</v>
      </c>
      <c r="M6" s="101" t="s">
        <v>273</v>
      </c>
      <c r="N6" s="102" t="s">
        <v>274</v>
      </c>
      <c r="O6" s="102"/>
      <c r="P6" s="107"/>
      <c r="Q6" s="102"/>
      <c r="R6" s="108"/>
      <c r="S6" s="89"/>
    </row>
    <row r="7" ht="54" customHeight="1" spans="1:19">
      <c r="A7" s="18"/>
      <c r="B7" s="89"/>
      <c r="C7" s="89"/>
      <c r="D7" s="90"/>
      <c r="E7" s="90"/>
      <c r="F7" s="90"/>
      <c r="G7" s="90"/>
      <c r="H7" s="90"/>
      <c r="I7" s="90"/>
      <c r="J7" s="90" t="s">
        <v>57</v>
      </c>
      <c r="K7" s="90"/>
      <c r="L7" s="90"/>
      <c r="M7" s="103"/>
      <c r="N7" s="90" t="s">
        <v>57</v>
      </c>
      <c r="O7" s="90" t="s">
        <v>64</v>
      </c>
      <c r="P7" s="89" t="s">
        <v>65</v>
      </c>
      <c r="Q7" s="90" t="s">
        <v>66</v>
      </c>
      <c r="R7" s="103" t="s">
        <v>67</v>
      </c>
      <c r="S7" s="89" t="s">
        <v>68</v>
      </c>
    </row>
    <row r="8" ht="18" customHeight="1" spans="1:19">
      <c r="A8" s="110">
        <v>1</v>
      </c>
      <c r="B8" s="110" t="s">
        <v>83</v>
      </c>
      <c r="C8" s="111">
        <v>3</v>
      </c>
      <c r="D8" s="111">
        <v>4</v>
      </c>
      <c r="E8" s="110">
        <v>5</v>
      </c>
      <c r="F8" s="110">
        <v>6</v>
      </c>
      <c r="G8" s="110">
        <v>7</v>
      </c>
      <c r="H8" s="110">
        <v>8</v>
      </c>
      <c r="I8" s="110">
        <v>9</v>
      </c>
      <c r="J8" s="110">
        <v>10</v>
      </c>
      <c r="K8" s="110">
        <v>11</v>
      </c>
      <c r="L8" s="110">
        <v>12</v>
      </c>
      <c r="M8" s="110">
        <v>13</v>
      </c>
      <c r="N8" s="110">
        <v>14</v>
      </c>
      <c r="O8" s="110">
        <v>15</v>
      </c>
      <c r="P8" s="110">
        <v>16</v>
      </c>
      <c r="Q8" s="110">
        <v>17</v>
      </c>
      <c r="R8" s="110">
        <v>18</v>
      </c>
      <c r="S8" s="110">
        <v>19</v>
      </c>
    </row>
    <row r="9" ht="21" customHeight="1" spans="1:19">
      <c r="A9" s="91"/>
      <c r="B9" s="92"/>
      <c r="C9" s="92"/>
      <c r="D9" s="93"/>
      <c r="E9" s="93"/>
      <c r="F9" s="93"/>
      <c r="G9" s="112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21" customHeight="1" spans="1:19">
      <c r="A10" s="94" t="s">
        <v>177</v>
      </c>
      <c r="B10" s="95"/>
      <c r="C10" s="95"/>
      <c r="D10" s="96"/>
      <c r="E10" s="96"/>
      <c r="F10" s="96"/>
      <c r="G10" s="113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ht="21" customHeight="1" spans="1:19">
      <c r="A11" s="114" t="s">
        <v>275</v>
      </c>
      <c r="B11" s="115"/>
      <c r="C11" s="115"/>
      <c r="D11" s="114"/>
      <c r="E11" s="114"/>
      <c r="F11" s="114"/>
      <c r="G11" s="116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</row>
    <row r="13" customHeight="1" spans="1:1">
      <c r="A13" s="27" t="s">
        <v>185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/>
      <selection pane="bottomLeft" activeCell="A20" sqref="A2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5"/>
      <c r="B2" s="82"/>
      <c r="C2" s="82"/>
      <c r="D2" s="82"/>
      <c r="E2" s="82"/>
      <c r="F2" s="82"/>
      <c r="G2" s="82"/>
      <c r="H2" s="75"/>
      <c r="I2" s="75"/>
      <c r="J2" s="75"/>
      <c r="K2" s="75"/>
      <c r="L2" s="75"/>
      <c r="M2" s="75"/>
      <c r="N2" s="97"/>
      <c r="O2" s="75"/>
      <c r="P2" s="75"/>
      <c r="Q2" s="82"/>
      <c r="R2" s="75"/>
      <c r="S2" s="105"/>
      <c r="T2" s="105" t="s">
        <v>276</v>
      </c>
    </row>
    <row r="3" ht="41.25" customHeight="1" spans="1:20">
      <c r="A3" s="71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3"/>
      <c r="I3" s="83"/>
      <c r="J3" s="83"/>
      <c r="K3" s="83"/>
      <c r="L3" s="83"/>
      <c r="M3" s="83"/>
      <c r="N3" s="98"/>
      <c r="O3" s="83"/>
      <c r="P3" s="83"/>
      <c r="Q3" s="65"/>
      <c r="R3" s="83"/>
      <c r="S3" s="98"/>
      <c r="T3" s="65"/>
    </row>
    <row r="4" ht="22.5" customHeight="1" spans="1:20">
      <c r="A4" s="72" t="str">
        <f>"单位名称："&amp;"宜良县第九中学"</f>
        <v>单位名称：宜良县第九中学</v>
      </c>
      <c r="B4" s="84"/>
      <c r="C4" s="84"/>
      <c r="D4" s="84"/>
      <c r="E4" s="84"/>
      <c r="F4" s="84"/>
      <c r="G4" s="84"/>
      <c r="H4" s="73"/>
      <c r="I4" s="73"/>
      <c r="J4" s="73"/>
      <c r="K4" s="73"/>
      <c r="L4" s="73"/>
      <c r="M4" s="73"/>
      <c r="N4" s="97"/>
      <c r="O4" s="75"/>
      <c r="P4" s="75"/>
      <c r="Q4" s="82"/>
      <c r="R4" s="75"/>
      <c r="S4" s="106"/>
      <c r="T4" s="105" t="s">
        <v>1</v>
      </c>
    </row>
    <row r="5" ht="24" customHeight="1" spans="1:20">
      <c r="A5" s="10" t="s">
        <v>187</v>
      </c>
      <c r="B5" s="85" t="s">
        <v>188</v>
      </c>
      <c r="C5" s="85" t="s">
        <v>265</v>
      </c>
      <c r="D5" s="85" t="s">
        <v>277</v>
      </c>
      <c r="E5" s="85" t="s">
        <v>278</v>
      </c>
      <c r="F5" s="85" t="s">
        <v>279</v>
      </c>
      <c r="G5" s="85" t="s">
        <v>280</v>
      </c>
      <c r="H5" s="86" t="s">
        <v>281</v>
      </c>
      <c r="I5" s="86" t="s">
        <v>282</v>
      </c>
      <c r="J5" s="99" t="s">
        <v>195</v>
      </c>
      <c r="K5" s="99"/>
      <c r="L5" s="99"/>
      <c r="M5" s="99"/>
      <c r="N5" s="100"/>
      <c r="O5" s="99"/>
      <c r="P5" s="99"/>
      <c r="Q5" s="79"/>
      <c r="R5" s="99"/>
      <c r="S5" s="100"/>
      <c r="T5" s="80"/>
    </row>
    <row r="6" ht="24" customHeight="1" spans="1:20">
      <c r="A6" s="15"/>
      <c r="B6" s="87"/>
      <c r="C6" s="87"/>
      <c r="D6" s="87"/>
      <c r="E6" s="87"/>
      <c r="F6" s="87"/>
      <c r="G6" s="87"/>
      <c r="H6" s="88"/>
      <c r="I6" s="88"/>
      <c r="J6" s="88" t="s">
        <v>55</v>
      </c>
      <c r="K6" s="88" t="s">
        <v>58</v>
      </c>
      <c r="L6" s="88" t="s">
        <v>271</v>
      </c>
      <c r="M6" s="88" t="s">
        <v>272</v>
      </c>
      <c r="N6" s="101" t="s">
        <v>273</v>
      </c>
      <c r="O6" s="102" t="s">
        <v>274</v>
      </c>
      <c r="P6" s="102"/>
      <c r="Q6" s="107"/>
      <c r="R6" s="102"/>
      <c r="S6" s="108"/>
      <c r="T6" s="89"/>
    </row>
    <row r="7" ht="54" customHeight="1" spans="1:20">
      <c r="A7" s="18"/>
      <c r="B7" s="89"/>
      <c r="C7" s="89"/>
      <c r="D7" s="89"/>
      <c r="E7" s="89"/>
      <c r="F7" s="89"/>
      <c r="G7" s="89"/>
      <c r="H7" s="90"/>
      <c r="I7" s="90"/>
      <c r="J7" s="90"/>
      <c r="K7" s="90" t="s">
        <v>57</v>
      </c>
      <c r="L7" s="90"/>
      <c r="M7" s="90"/>
      <c r="N7" s="103"/>
      <c r="O7" s="90" t="s">
        <v>57</v>
      </c>
      <c r="P7" s="90" t="s">
        <v>64</v>
      </c>
      <c r="Q7" s="89" t="s">
        <v>65</v>
      </c>
      <c r="R7" s="90" t="s">
        <v>66</v>
      </c>
      <c r="S7" s="103" t="s">
        <v>67</v>
      </c>
      <c r="T7" s="89" t="s">
        <v>68</v>
      </c>
    </row>
    <row r="8" ht="17.25" customHeight="1" spans="1:20">
      <c r="A8" s="19">
        <v>1</v>
      </c>
      <c r="B8" s="89">
        <v>2</v>
      </c>
      <c r="C8" s="19">
        <v>3</v>
      </c>
      <c r="D8" s="19">
        <v>4</v>
      </c>
      <c r="E8" s="89">
        <v>5</v>
      </c>
      <c r="F8" s="19">
        <v>6</v>
      </c>
      <c r="G8" s="19">
        <v>7</v>
      </c>
      <c r="H8" s="89">
        <v>8</v>
      </c>
      <c r="I8" s="19">
        <v>9</v>
      </c>
      <c r="J8" s="19">
        <v>10</v>
      </c>
      <c r="K8" s="89">
        <v>11</v>
      </c>
      <c r="L8" s="19">
        <v>12</v>
      </c>
      <c r="M8" s="19">
        <v>13</v>
      </c>
      <c r="N8" s="89">
        <v>14</v>
      </c>
      <c r="O8" s="19">
        <v>15</v>
      </c>
      <c r="P8" s="19">
        <v>16</v>
      </c>
      <c r="Q8" s="89">
        <v>17</v>
      </c>
      <c r="R8" s="19">
        <v>18</v>
      </c>
      <c r="S8" s="19">
        <v>19</v>
      </c>
      <c r="T8" s="19">
        <v>20</v>
      </c>
    </row>
    <row r="9" ht="21" customHeight="1" spans="1:20">
      <c r="A9" s="91"/>
      <c r="B9" s="92"/>
      <c r="C9" s="92"/>
      <c r="D9" s="92"/>
      <c r="E9" s="92"/>
      <c r="F9" s="92"/>
      <c r="G9" s="92"/>
      <c r="H9" s="93"/>
      <c r="I9" s="93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ht="21" customHeight="1" spans="1:20">
      <c r="A10" s="94" t="s">
        <v>177</v>
      </c>
      <c r="B10" s="95"/>
      <c r="C10" s="95"/>
      <c r="D10" s="95"/>
      <c r="E10" s="95"/>
      <c r="F10" s="95"/>
      <c r="G10" s="95"/>
      <c r="H10" s="96"/>
      <c r="I10" s="104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2" customHeight="1" spans="1:1">
      <c r="A12" s="27" t="s">
        <v>185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ySplit="1" topLeftCell="A2" activePane="bottomLeft" state="frozen"/>
      <selection/>
      <selection pane="bottomLeft" activeCell="D17" sqref="D17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0"/>
      <c r="W2" s="3"/>
      <c r="X2" s="3" t="s">
        <v>283</v>
      </c>
    </row>
    <row r="3" ht="41.25" customHeight="1" spans="1:24">
      <c r="A3" s="71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2" t="str">
        <f>"单位名称："&amp;"宜良县第九中学"</f>
        <v>单位名称：宜良县第九中学</v>
      </c>
      <c r="B4" s="73"/>
      <c r="C4" s="73"/>
      <c r="D4" s="74"/>
      <c r="E4" s="75"/>
      <c r="F4" s="75"/>
      <c r="G4" s="75"/>
      <c r="H4" s="75"/>
      <c r="I4" s="75"/>
      <c r="W4" s="8"/>
      <c r="X4" s="8" t="s">
        <v>1</v>
      </c>
    </row>
    <row r="5" ht="19.5" customHeight="1" spans="1:24">
      <c r="A5" s="28" t="s">
        <v>284</v>
      </c>
      <c r="B5" s="11" t="s">
        <v>195</v>
      </c>
      <c r="C5" s="12"/>
      <c r="D5" s="12"/>
      <c r="E5" s="11" t="s">
        <v>285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9"/>
      <c r="X5" s="80"/>
    </row>
    <row r="6" ht="40.5" customHeight="1" spans="1:24">
      <c r="A6" s="19"/>
      <c r="B6" s="29" t="s">
        <v>55</v>
      </c>
      <c r="C6" s="10" t="s">
        <v>58</v>
      </c>
      <c r="D6" s="76" t="s">
        <v>271</v>
      </c>
      <c r="E6" s="48" t="s">
        <v>286</v>
      </c>
      <c r="F6" s="48" t="s">
        <v>287</v>
      </c>
      <c r="G6" s="48" t="s">
        <v>288</v>
      </c>
      <c r="H6" s="48" t="s">
        <v>289</v>
      </c>
      <c r="I6" s="48" t="s">
        <v>290</v>
      </c>
      <c r="J6" s="48" t="s">
        <v>291</v>
      </c>
      <c r="K6" s="48" t="s">
        <v>292</v>
      </c>
      <c r="L6" s="48" t="s">
        <v>293</v>
      </c>
      <c r="M6" s="48" t="s">
        <v>294</v>
      </c>
      <c r="N6" s="48" t="s">
        <v>295</v>
      </c>
      <c r="O6" s="48" t="s">
        <v>296</v>
      </c>
      <c r="P6" s="48" t="s">
        <v>297</v>
      </c>
      <c r="Q6" s="48" t="s">
        <v>298</v>
      </c>
      <c r="R6" s="48" t="s">
        <v>299</v>
      </c>
      <c r="S6" s="48" t="s">
        <v>300</v>
      </c>
      <c r="T6" s="48" t="s">
        <v>301</v>
      </c>
      <c r="U6" s="48" t="s">
        <v>302</v>
      </c>
      <c r="V6" s="48" t="s">
        <v>303</v>
      </c>
      <c r="W6" s="48" t="s">
        <v>304</v>
      </c>
      <c r="X6" s="81" t="s">
        <v>305</v>
      </c>
    </row>
    <row r="7" ht="19.5" customHeight="1" spans="1:24">
      <c r="A7" s="20">
        <v>1</v>
      </c>
      <c r="B7" s="20">
        <v>2</v>
      </c>
      <c r="C7" s="20">
        <v>3</v>
      </c>
      <c r="D7" s="77">
        <v>4</v>
      </c>
      <c r="E7" s="36">
        <v>5</v>
      </c>
      <c r="F7" s="20">
        <v>6</v>
      </c>
      <c r="G7" s="20">
        <v>7</v>
      </c>
      <c r="H7" s="77">
        <v>8</v>
      </c>
      <c r="I7" s="20">
        <v>9</v>
      </c>
      <c r="J7" s="20">
        <v>10</v>
      </c>
      <c r="K7" s="20">
        <v>11</v>
      </c>
      <c r="L7" s="77">
        <v>12</v>
      </c>
      <c r="M7" s="20">
        <v>13</v>
      </c>
      <c r="N7" s="20">
        <v>14</v>
      </c>
      <c r="O7" s="20">
        <v>15</v>
      </c>
      <c r="P7" s="77">
        <v>16</v>
      </c>
      <c r="Q7" s="20">
        <v>17</v>
      </c>
      <c r="R7" s="20">
        <v>18</v>
      </c>
      <c r="S7" s="20">
        <v>19</v>
      </c>
      <c r="T7" s="77">
        <v>20</v>
      </c>
      <c r="U7" s="77">
        <v>21</v>
      </c>
      <c r="V7" s="77">
        <v>22</v>
      </c>
      <c r="W7" s="36">
        <v>23</v>
      </c>
      <c r="X7" s="36">
        <v>24</v>
      </c>
    </row>
    <row r="8" ht="19.5" customHeight="1" spans="1:24">
      <c r="A8" s="30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ht="19.5" customHeight="1" spans="1:24">
      <c r="A9" s="6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1" customHeight="1" spans="1:1">
      <c r="A11" s="27" t="s">
        <v>185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306</v>
      </c>
    </row>
    <row r="3" ht="41.25" customHeight="1" spans="1:10">
      <c r="A3" s="64" t="str">
        <f>"2025"&amp;"年对下转移支付绩效目标表"</f>
        <v>2025年对下转移支付绩效目标表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"单位名称："&amp;"宜良县第九中学"</f>
        <v>单位名称：宜良县第九中学</v>
      </c>
    </row>
    <row r="5" ht="44.25" customHeight="1" spans="1:10">
      <c r="A5" s="66" t="s">
        <v>284</v>
      </c>
      <c r="B5" s="66" t="s">
        <v>251</v>
      </c>
      <c r="C5" s="66" t="s">
        <v>252</v>
      </c>
      <c r="D5" s="66" t="s">
        <v>253</v>
      </c>
      <c r="E5" s="66" t="s">
        <v>254</v>
      </c>
      <c r="F5" s="67" t="s">
        <v>255</v>
      </c>
      <c r="G5" s="66" t="s">
        <v>256</v>
      </c>
      <c r="H5" s="67" t="s">
        <v>257</v>
      </c>
      <c r="I5" s="67" t="s">
        <v>258</v>
      </c>
      <c r="J5" s="66" t="s">
        <v>259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30"/>
      <c r="B7" s="68"/>
      <c r="C7" s="68"/>
      <c r="D7" s="68"/>
      <c r="E7" s="54"/>
      <c r="F7" s="69"/>
      <c r="G7" s="54"/>
      <c r="H7" s="69"/>
      <c r="I7" s="69"/>
      <c r="J7" s="54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10" customHeight="1" spans="1:1">
      <c r="A10" s="27" t="s">
        <v>185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B11" sqref="B11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307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"单位名称："&amp;"宜良县第九中学"</f>
        <v>单位名称：宜良县第九中学</v>
      </c>
      <c r="B4" s="45"/>
      <c r="C4" s="45"/>
      <c r="D4" s="46"/>
      <c r="F4" s="43"/>
      <c r="G4" s="42"/>
      <c r="H4" s="42"/>
      <c r="I4" s="63" t="s">
        <v>1</v>
      </c>
    </row>
    <row r="5" ht="28.5" customHeight="1" spans="1:9">
      <c r="A5" s="47" t="s">
        <v>187</v>
      </c>
      <c r="B5" s="48" t="s">
        <v>188</v>
      </c>
      <c r="C5" s="49" t="s">
        <v>308</v>
      </c>
      <c r="D5" s="47" t="s">
        <v>309</v>
      </c>
      <c r="E5" s="47" t="s">
        <v>310</v>
      </c>
      <c r="F5" s="47" t="s">
        <v>311</v>
      </c>
      <c r="G5" s="48" t="s">
        <v>312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269</v>
      </c>
      <c r="H6" s="48" t="s">
        <v>313</v>
      </c>
      <c r="I6" s="48" t="s">
        <v>314</v>
      </c>
    </row>
    <row r="7" ht="17.25" customHeight="1" spans="1:9">
      <c r="A7" s="52" t="s">
        <v>82</v>
      </c>
      <c r="B7" s="53" t="s">
        <v>83</v>
      </c>
      <c r="C7" s="52" t="s">
        <v>84</v>
      </c>
      <c r="D7" s="54" t="s">
        <v>85</v>
      </c>
      <c r="E7" s="52" t="s">
        <v>86</v>
      </c>
      <c r="F7" s="53" t="s">
        <v>87</v>
      </c>
      <c r="G7" s="55" t="s">
        <v>88</v>
      </c>
      <c r="H7" s="54" t="s">
        <v>89</v>
      </c>
      <c r="I7" s="54">
        <v>9</v>
      </c>
    </row>
    <row r="8" ht="19.5" customHeight="1" spans="1:9">
      <c r="A8" s="56"/>
      <c r="B8" s="32"/>
      <c r="C8" s="32"/>
      <c r="D8" s="30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1" customHeight="1" spans="1:1">
      <c r="A11" s="27" t="s">
        <v>185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315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"单位名称："&amp;"宜良县第九中学"</f>
        <v>单位名称：宜良县第九中学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244</v>
      </c>
      <c r="B5" s="9" t="s">
        <v>190</v>
      </c>
      <c r="C5" s="9" t="s">
        <v>245</v>
      </c>
      <c r="D5" s="10" t="s">
        <v>191</v>
      </c>
      <c r="E5" s="10" t="s">
        <v>192</v>
      </c>
      <c r="F5" s="10" t="s">
        <v>246</v>
      </c>
      <c r="G5" s="10" t="s">
        <v>247</v>
      </c>
      <c r="H5" s="28" t="s">
        <v>55</v>
      </c>
      <c r="I5" s="11" t="s">
        <v>316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7"/>
      <c r="J9" s="37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177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  <row r="13" customHeight="1" spans="1:1">
      <c r="A13" s="27" t="s">
        <v>185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topLeftCell="D1" workbookViewId="0">
      <pane ySplit="1" topLeftCell="A2" activePane="bottomLeft" state="frozen"/>
      <selection/>
      <selection pane="bottomLeft" activeCell="H19" sqref="H19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317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"单位名称："&amp;"宜良县第九中学"</f>
        <v>单位名称：宜良县第九中学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245</v>
      </c>
      <c r="B5" s="9" t="s">
        <v>244</v>
      </c>
      <c r="C5" s="9" t="s">
        <v>190</v>
      </c>
      <c r="D5" s="10" t="s">
        <v>318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319</v>
      </c>
      <c r="C11" s="25"/>
      <c r="D11" s="26"/>
      <c r="E11" s="23"/>
      <c r="F11" s="23"/>
      <c r="G11" s="23"/>
    </row>
    <row r="13" customHeight="1" spans="4:4">
      <c r="D13" s="27" t="s">
        <v>185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B16" sqref="B16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"单位名称："&amp;"宜良县第九中学"</f>
        <v>单位名称：宜良县第九中学</v>
      </c>
      <c r="S4" s="46" t="s">
        <v>1</v>
      </c>
    </row>
    <row r="5" ht="21.75" customHeight="1" spans="1:19">
      <c r="A5" s="183" t="s">
        <v>53</v>
      </c>
      <c r="B5" s="184" t="s">
        <v>54</v>
      </c>
      <c r="C5" s="184" t="s">
        <v>55</v>
      </c>
      <c r="D5" s="185" t="s">
        <v>56</v>
      </c>
      <c r="E5" s="185"/>
      <c r="F5" s="185"/>
      <c r="G5" s="185"/>
      <c r="H5" s="185"/>
      <c r="I5" s="131"/>
      <c r="J5" s="185"/>
      <c r="K5" s="185"/>
      <c r="L5" s="185"/>
      <c r="M5" s="185"/>
      <c r="N5" s="191"/>
      <c r="O5" s="185" t="s">
        <v>45</v>
      </c>
      <c r="P5" s="185"/>
      <c r="Q5" s="185"/>
      <c r="R5" s="185"/>
      <c r="S5" s="191"/>
    </row>
    <row r="6" ht="27" customHeight="1" spans="1:19">
      <c r="A6" s="186"/>
      <c r="B6" s="187"/>
      <c r="C6" s="187"/>
      <c r="D6" s="187" t="s">
        <v>57</v>
      </c>
      <c r="E6" s="187" t="s">
        <v>58</v>
      </c>
      <c r="F6" s="187" t="s">
        <v>59</v>
      </c>
      <c r="G6" s="187" t="s">
        <v>60</v>
      </c>
      <c r="H6" s="187" t="s">
        <v>61</v>
      </c>
      <c r="I6" s="192" t="s">
        <v>62</v>
      </c>
      <c r="J6" s="193"/>
      <c r="K6" s="193"/>
      <c r="L6" s="193"/>
      <c r="M6" s="193"/>
      <c r="N6" s="194"/>
      <c r="O6" s="187" t="s">
        <v>57</v>
      </c>
      <c r="P6" s="187" t="s">
        <v>58</v>
      </c>
      <c r="Q6" s="187" t="s">
        <v>59</v>
      </c>
      <c r="R6" s="187" t="s">
        <v>60</v>
      </c>
      <c r="S6" s="187" t="s">
        <v>63</v>
      </c>
    </row>
    <row r="7" ht="30" customHeight="1" spans="1:19">
      <c r="A7" s="188"/>
      <c r="B7" s="104"/>
      <c r="C7" s="113"/>
      <c r="D7" s="113"/>
      <c r="E7" s="113"/>
      <c r="F7" s="113"/>
      <c r="G7" s="113"/>
      <c r="H7" s="113"/>
      <c r="I7" s="69" t="s">
        <v>57</v>
      </c>
      <c r="J7" s="194" t="s">
        <v>64</v>
      </c>
      <c r="K7" s="194" t="s">
        <v>65</v>
      </c>
      <c r="L7" s="194" t="s">
        <v>66</v>
      </c>
      <c r="M7" s="194" t="s">
        <v>67</v>
      </c>
      <c r="N7" s="194" t="s">
        <v>68</v>
      </c>
      <c r="O7" s="195"/>
      <c r="P7" s="195"/>
      <c r="Q7" s="195"/>
      <c r="R7" s="195"/>
      <c r="S7" s="113"/>
    </row>
    <row r="8" ht="15" customHeight="1" spans="1:19">
      <c r="A8" s="189">
        <v>1</v>
      </c>
      <c r="B8" s="189">
        <v>2</v>
      </c>
      <c r="C8" s="189">
        <v>3</v>
      </c>
      <c r="D8" s="189">
        <v>4</v>
      </c>
      <c r="E8" s="189">
        <v>5</v>
      </c>
      <c r="F8" s="189">
        <v>6</v>
      </c>
      <c r="G8" s="189">
        <v>7</v>
      </c>
      <c r="H8" s="189">
        <v>8</v>
      </c>
      <c r="I8" s="69">
        <v>9</v>
      </c>
      <c r="J8" s="189">
        <v>10</v>
      </c>
      <c r="K8" s="189">
        <v>11</v>
      </c>
      <c r="L8" s="189">
        <v>12</v>
      </c>
      <c r="M8" s="189">
        <v>13</v>
      </c>
      <c r="N8" s="189">
        <v>14</v>
      </c>
      <c r="O8" s="189">
        <v>15</v>
      </c>
      <c r="P8" s="189">
        <v>16</v>
      </c>
      <c r="Q8" s="189">
        <v>17</v>
      </c>
      <c r="R8" s="189">
        <v>18</v>
      </c>
      <c r="S8" s="189">
        <v>19</v>
      </c>
    </row>
    <row r="9" ht="18" customHeight="1" spans="1:19">
      <c r="A9" s="21" t="s">
        <v>69</v>
      </c>
      <c r="B9" s="21" t="s">
        <v>70</v>
      </c>
      <c r="C9" s="78">
        <v>11270663.65</v>
      </c>
      <c r="D9" s="78">
        <v>11270663.65</v>
      </c>
      <c r="E9" s="78">
        <v>11270663.65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18" customHeight="1" spans="1:19">
      <c r="A10" s="49" t="s">
        <v>55</v>
      </c>
      <c r="B10" s="190"/>
      <c r="C10" s="78">
        <v>11270663.65</v>
      </c>
      <c r="D10" s="78">
        <v>11270663.65</v>
      </c>
      <c r="E10" s="78">
        <v>11270663.65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9"/>
  <sheetViews>
    <sheetView showGridLines="0" showZeros="0" workbookViewId="0">
      <pane ySplit="1" topLeftCell="A8" activePane="bottomLeft" state="frozen"/>
      <selection/>
      <selection pane="bottomLeft" activeCell="C28" sqref="C28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71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"单位名称："&amp;"宜良县第九中学"</f>
        <v>单位名称：宜良县第九中学</v>
      </c>
      <c r="O4" s="46" t="s">
        <v>1</v>
      </c>
    </row>
    <row r="5" ht="27" customHeight="1" spans="1:15">
      <c r="A5" s="169" t="s">
        <v>72</v>
      </c>
      <c r="B5" s="169" t="s">
        <v>73</v>
      </c>
      <c r="C5" s="169" t="s">
        <v>55</v>
      </c>
      <c r="D5" s="170" t="s">
        <v>58</v>
      </c>
      <c r="E5" s="171"/>
      <c r="F5" s="172"/>
      <c r="G5" s="173" t="s">
        <v>59</v>
      </c>
      <c r="H5" s="173" t="s">
        <v>60</v>
      </c>
      <c r="I5" s="173" t="s">
        <v>74</v>
      </c>
      <c r="J5" s="170" t="s">
        <v>62</v>
      </c>
      <c r="K5" s="171"/>
      <c r="L5" s="171"/>
      <c r="M5" s="171"/>
      <c r="N5" s="180"/>
      <c r="O5" s="181"/>
    </row>
    <row r="6" ht="42" customHeight="1" spans="1:15">
      <c r="A6" s="174"/>
      <c r="B6" s="174"/>
      <c r="C6" s="175"/>
      <c r="D6" s="176" t="s">
        <v>57</v>
      </c>
      <c r="E6" s="176" t="s">
        <v>75</v>
      </c>
      <c r="F6" s="176" t="s">
        <v>76</v>
      </c>
      <c r="G6" s="175"/>
      <c r="H6" s="175"/>
      <c r="I6" s="182"/>
      <c r="J6" s="176" t="s">
        <v>57</v>
      </c>
      <c r="K6" s="163" t="s">
        <v>77</v>
      </c>
      <c r="L6" s="163" t="s">
        <v>78</v>
      </c>
      <c r="M6" s="163" t="s">
        <v>79</v>
      </c>
      <c r="N6" s="163" t="s">
        <v>80</v>
      </c>
      <c r="O6" s="163" t="s">
        <v>81</v>
      </c>
    </row>
    <row r="7" ht="18" customHeight="1" spans="1:15">
      <c r="A7" s="52" t="s">
        <v>82</v>
      </c>
      <c r="B7" s="52" t="s">
        <v>83</v>
      </c>
      <c r="C7" s="52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2" t="s">
        <v>95</v>
      </c>
      <c r="O7" s="55" t="s">
        <v>96</v>
      </c>
    </row>
    <row r="8" ht="21" customHeight="1" spans="1:15">
      <c r="A8" s="56" t="s">
        <v>97</v>
      </c>
      <c r="B8" s="56" t="s">
        <v>98</v>
      </c>
      <c r="C8" s="78">
        <v>7344004.9</v>
      </c>
      <c r="D8" s="78">
        <v>7344004.9</v>
      </c>
      <c r="E8" s="78">
        <v>7344004.9</v>
      </c>
      <c r="F8" s="78"/>
      <c r="G8" s="78"/>
      <c r="H8" s="78"/>
      <c r="I8" s="78"/>
      <c r="J8" s="78"/>
      <c r="K8" s="78"/>
      <c r="L8" s="78"/>
      <c r="M8" s="78"/>
      <c r="N8" s="78"/>
      <c r="O8" s="78"/>
    </row>
    <row r="9" ht="21" customHeight="1" spans="1:15">
      <c r="A9" s="177" t="s">
        <v>99</v>
      </c>
      <c r="B9" s="177" t="s">
        <v>100</v>
      </c>
      <c r="C9" s="78">
        <v>7343620.9</v>
      </c>
      <c r="D9" s="78">
        <v>7343620.9</v>
      </c>
      <c r="E9" s="78">
        <v>7343620.9</v>
      </c>
      <c r="F9" s="78"/>
      <c r="G9" s="78"/>
      <c r="H9" s="78"/>
      <c r="I9" s="78"/>
      <c r="J9" s="78"/>
      <c r="K9" s="78"/>
      <c r="L9" s="78"/>
      <c r="M9" s="78"/>
      <c r="N9" s="78"/>
      <c r="O9" s="78"/>
    </row>
    <row r="10" ht="21" customHeight="1" spans="1:15">
      <c r="A10" s="178">
        <v>2050202</v>
      </c>
      <c r="B10" s="178" t="s">
        <v>101</v>
      </c>
      <c r="C10" s="78">
        <v>4160907.3</v>
      </c>
      <c r="D10" s="78">
        <v>4160907.3</v>
      </c>
      <c r="E10" s="78">
        <v>4160907.3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ht="21" customHeight="1" spans="1:15">
      <c r="A11" s="178" t="s">
        <v>102</v>
      </c>
      <c r="B11" s="178" t="s">
        <v>103</v>
      </c>
      <c r="C11" s="78">
        <v>3182713.6</v>
      </c>
      <c r="D11" s="78">
        <v>3182713.6</v>
      </c>
      <c r="E11" s="78">
        <v>3182713.6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ht="21" customHeight="1" spans="1:15">
      <c r="A12" s="177" t="s">
        <v>104</v>
      </c>
      <c r="B12" s="177" t="s">
        <v>105</v>
      </c>
      <c r="C12" s="78">
        <v>384</v>
      </c>
      <c r="D12" s="78">
        <v>384</v>
      </c>
      <c r="E12" s="78">
        <v>384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ht="21" customHeight="1" spans="1:15">
      <c r="A13" s="178" t="s">
        <v>106</v>
      </c>
      <c r="B13" s="178" t="s">
        <v>107</v>
      </c>
      <c r="C13" s="78">
        <v>384</v>
      </c>
      <c r="D13" s="78">
        <v>384</v>
      </c>
      <c r="E13" s="78">
        <v>384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ht="21" customHeight="1" spans="1:15">
      <c r="A14" s="56" t="s">
        <v>108</v>
      </c>
      <c r="B14" s="56" t="s">
        <v>109</v>
      </c>
      <c r="C14" s="78">
        <v>2097994.41</v>
      </c>
      <c r="D14" s="78">
        <v>2097994.41</v>
      </c>
      <c r="E14" s="78">
        <v>2097994.41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ht="21" customHeight="1" spans="1:15">
      <c r="A15" s="177" t="s">
        <v>110</v>
      </c>
      <c r="B15" s="177" t="s">
        <v>111</v>
      </c>
      <c r="C15" s="78">
        <v>2043478.41</v>
      </c>
      <c r="D15" s="78">
        <v>2043478.41</v>
      </c>
      <c r="E15" s="78">
        <v>2043478.41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ht="21" customHeight="1" spans="1:15">
      <c r="A16" s="178" t="s">
        <v>112</v>
      </c>
      <c r="B16" s="178" t="s">
        <v>113</v>
      </c>
      <c r="C16" s="78">
        <v>691200</v>
      </c>
      <c r="D16" s="78">
        <v>691200</v>
      </c>
      <c r="E16" s="78">
        <v>691200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ht="21" customHeight="1" spans="1:15">
      <c r="A17" s="178" t="s">
        <v>114</v>
      </c>
      <c r="B17" s="178" t="s">
        <v>115</v>
      </c>
      <c r="C17" s="78">
        <v>992278.41</v>
      </c>
      <c r="D17" s="78">
        <v>992278.41</v>
      </c>
      <c r="E17" s="78">
        <v>992278.41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ht="21" customHeight="1" spans="1:15">
      <c r="A18" s="178" t="s">
        <v>116</v>
      </c>
      <c r="B18" s="178" t="s">
        <v>117</v>
      </c>
      <c r="C18" s="78">
        <v>360000</v>
      </c>
      <c r="D18" s="78">
        <v>360000</v>
      </c>
      <c r="E18" s="78">
        <v>360000</v>
      </c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ht="21" customHeight="1" spans="1:15">
      <c r="A19" s="177" t="s">
        <v>118</v>
      </c>
      <c r="B19" s="177" t="s">
        <v>119</v>
      </c>
      <c r="C19" s="78">
        <v>54516</v>
      </c>
      <c r="D19" s="78">
        <v>54516</v>
      </c>
      <c r="E19" s="78">
        <v>54516</v>
      </c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ht="21" customHeight="1" spans="1:15">
      <c r="A20" s="178" t="s">
        <v>120</v>
      </c>
      <c r="B20" s="178" t="s">
        <v>121</v>
      </c>
      <c r="C20" s="78">
        <v>54516</v>
      </c>
      <c r="D20" s="78">
        <v>54516</v>
      </c>
      <c r="E20" s="78">
        <v>54516</v>
      </c>
      <c r="F20" s="78"/>
      <c r="G20" s="78"/>
      <c r="H20" s="78"/>
      <c r="I20" s="78"/>
      <c r="J20" s="78"/>
      <c r="K20" s="78"/>
      <c r="L20" s="78"/>
      <c r="M20" s="78"/>
      <c r="N20" s="78"/>
      <c r="O20" s="78"/>
    </row>
    <row r="21" ht="21" customHeight="1" spans="1:15">
      <c r="A21" s="56" t="s">
        <v>122</v>
      </c>
      <c r="B21" s="56" t="s">
        <v>123</v>
      </c>
      <c r="C21" s="78">
        <v>1084455.34</v>
      </c>
      <c r="D21" s="78">
        <v>1084455.34</v>
      </c>
      <c r="E21" s="78">
        <v>1084455.34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</row>
    <row r="22" ht="21" customHeight="1" spans="1:15">
      <c r="A22" s="177" t="s">
        <v>124</v>
      </c>
      <c r="B22" s="177" t="s">
        <v>125</v>
      </c>
      <c r="C22" s="78">
        <v>1084455.34</v>
      </c>
      <c r="D22" s="78">
        <v>1084455.34</v>
      </c>
      <c r="E22" s="78">
        <v>1084455.34</v>
      </c>
      <c r="F22" s="78"/>
      <c r="G22" s="78"/>
      <c r="H22" s="78"/>
      <c r="I22" s="78"/>
      <c r="J22" s="78"/>
      <c r="K22" s="78"/>
      <c r="L22" s="78"/>
      <c r="M22" s="78"/>
      <c r="N22" s="78"/>
      <c r="O22" s="78"/>
    </row>
    <row r="23" ht="21" customHeight="1" spans="1:15">
      <c r="A23" s="178" t="s">
        <v>126</v>
      </c>
      <c r="B23" s="178" t="s">
        <v>127</v>
      </c>
      <c r="C23" s="78">
        <v>541120.46</v>
      </c>
      <c r="D23" s="78">
        <v>541120.46</v>
      </c>
      <c r="E23" s="78">
        <v>541120.46</v>
      </c>
      <c r="F23" s="78"/>
      <c r="G23" s="78"/>
      <c r="H23" s="78"/>
      <c r="I23" s="78"/>
      <c r="J23" s="78"/>
      <c r="K23" s="78"/>
      <c r="L23" s="78"/>
      <c r="M23" s="78"/>
      <c r="N23" s="78"/>
      <c r="O23" s="78"/>
    </row>
    <row r="24" ht="21" customHeight="1" spans="1:15">
      <c r="A24" s="178" t="s">
        <v>128</v>
      </c>
      <c r="B24" s="178" t="s">
        <v>129</v>
      </c>
      <c r="C24" s="78">
        <v>520894.88</v>
      </c>
      <c r="D24" s="78">
        <v>520894.88</v>
      </c>
      <c r="E24" s="78">
        <v>520894.88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</row>
    <row r="25" ht="21" customHeight="1" spans="1:15">
      <c r="A25" s="178" t="s">
        <v>130</v>
      </c>
      <c r="B25" s="178" t="s">
        <v>131</v>
      </c>
      <c r="C25" s="78">
        <v>22440</v>
      </c>
      <c r="D25" s="78">
        <v>22440</v>
      </c>
      <c r="E25" s="78">
        <v>22440</v>
      </c>
      <c r="F25" s="78"/>
      <c r="G25" s="78"/>
      <c r="H25" s="78"/>
      <c r="I25" s="78"/>
      <c r="J25" s="78"/>
      <c r="K25" s="78"/>
      <c r="L25" s="78"/>
      <c r="M25" s="78"/>
      <c r="N25" s="78"/>
      <c r="O25" s="78"/>
    </row>
    <row r="26" ht="21" customHeight="1" spans="1:15">
      <c r="A26" s="56" t="s">
        <v>132</v>
      </c>
      <c r="B26" s="56" t="s">
        <v>133</v>
      </c>
      <c r="C26" s="78">
        <v>744209</v>
      </c>
      <c r="D26" s="78">
        <v>744209</v>
      </c>
      <c r="E26" s="78">
        <v>744209</v>
      </c>
      <c r="F26" s="78"/>
      <c r="G26" s="78"/>
      <c r="H26" s="78"/>
      <c r="I26" s="78"/>
      <c r="J26" s="78"/>
      <c r="K26" s="78"/>
      <c r="L26" s="78"/>
      <c r="M26" s="78"/>
      <c r="N26" s="78"/>
      <c r="O26" s="78"/>
    </row>
    <row r="27" ht="21" customHeight="1" spans="1:15">
      <c r="A27" s="177" t="s">
        <v>134</v>
      </c>
      <c r="B27" s="177" t="s">
        <v>135</v>
      </c>
      <c r="C27" s="78">
        <v>744209</v>
      </c>
      <c r="D27" s="78">
        <v>744209</v>
      </c>
      <c r="E27" s="78">
        <v>744209</v>
      </c>
      <c r="F27" s="78"/>
      <c r="G27" s="78"/>
      <c r="H27" s="78"/>
      <c r="I27" s="78"/>
      <c r="J27" s="78"/>
      <c r="K27" s="78"/>
      <c r="L27" s="78"/>
      <c r="M27" s="78"/>
      <c r="N27" s="78"/>
      <c r="O27" s="78"/>
    </row>
    <row r="28" ht="21" customHeight="1" spans="1:15">
      <c r="A28" s="178" t="s">
        <v>136</v>
      </c>
      <c r="B28" s="178" t="s">
        <v>137</v>
      </c>
      <c r="C28" s="78">
        <v>744209</v>
      </c>
      <c r="D28" s="78">
        <v>744209</v>
      </c>
      <c r="E28" s="78">
        <v>744209</v>
      </c>
      <c r="F28" s="78"/>
      <c r="G28" s="78"/>
      <c r="H28" s="78"/>
      <c r="I28" s="78"/>
      <c r="J28" s="78"/>
      <c r="K28" s="78"/>
      <c r="L28" s="78"/>
      <c r="M28" s="78"/>
      <c r="N28" s="78"/>
      <c r="O28" s="78"/>
    </row>
    <row r="29" ht="21" customHeight="1" spans="1:15">
      <c r="A29" s="179" t="s">
        <v>55</v>
      </c>
      <c r="B29" s="35"/>
      <c r="C29" s="78">
        <v>11270663.65</v>
      </c>
      <c r="D29" s="78">
        <v>11270663.65</v>
      </c>
      <c r="E29" s="78">
        <v>11270663.65</v>
      </c>
      <c r="F29" s="78"/>
      <c r="G29" s="78"/>
      <c r="H29" s="78"/>
      <c r="I29" s="78"/>
      <c r="J29" s="78"/>
      <c r="K29" s="78"/>
      <c r="L29" s="78"/>
      <c r="M29" s="78"/>
      <c r="N29" s="78"/>
      <c r="O29" s="78"/>
    </row>
  </sheetData>
  <mergeCells count="12">
    <mergeCell ref="A2:O2"/>
    <mergeCell ref="A3:O3"/>
    <mergeCell ref="A4:B4"/>
    <mergeCell ref="D5:F5"/>
    <mergeCell ref="J5:O5"/>
    <mergeCell ref="A29:B29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B16" sqref="B16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138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"单位名称："&amp;"宜良县第九中学"</f>
        <v>单位名称：宜良县第九中学</v>
      </c>
      <c r="B4" s="162"/>
      <c r="D4" s="46" t="s">
        <v>1</v>
      </c>
    </row>
    <row r="5" ht="17.25" customHeight="1" spans="1:4">
      <c r="A5" s="163" t="s">
        <v>2</v>
      </c>
      <c r="B5" s="164"/>
      <c r="C5" s="163" t="s">
        <v>3</v>
      </c>
      <c r="D5" s="164"/>
    </row>
    <row r="6" ht="18.75" customHeight="1" spans="1:4">
      <c r="A6" s="163" t="s">
        <v>4</v>
      </c>
      <c r="B6" s="163" t="s">
        <v>5</v>
      </c>
      <c r="C6" s="163" t="s">
        <v>6</v>
      </c>
      <c r="D6" s="163" t="s">
        <v>5</v>
      </c>
    </row>
    <row r="7" ht="16.5" customHeight="1" spans="1:4">
      <c r="A7" s="165" t="s">
        <v>139</v>
      </c>
      <c r="B7" s="78">
        <v>11270663.65</v>
      </c>
      <c r="C7" s="165" t="s">
        <v>140</v>
      </c>
      <c r="D7" s="78">
        <v>11270663.65</v>
      </c>
    </row>
    <row r="8" ht="16.5" customHeight="1" spans="1:4">
      <c r="A8" s="165" t="s">
        <v>141</v>
      </c>
      <c r="B8" s="78">
        <v>11270663.65</v>
      </c>
      <c r="C8" s="165" t="s">
        <v>142</v>
      </c>
      <c r="D8" s="78"/>
    </row>
    <row r="9" ht="16.5" customHeight="1" spans="1:4">
      <c r="A9" s="165" t="s">
        <v>143</v>
      </c>
      <c r="B9" s="78"/>
      <c r="C9" s="165" t="s">
        <v>144</v>
      </c>
      <c r="D9" s="78"/>
    </row>
    <row r="10" ht="16.5" customHeight="1" spans="1:4">
      <c r="A10" s="165" t="s">
        <v>145</v>
      </c>
      <c r="B10" s="78"/>
      <c r="C10" s="165" t="s">
        <v>146</v>
      </c>
      <c r="D10" s="78"/>
    </row>
    <row r="11" ht="16.5" customHeight="1" spans="1:4">
      <c r="A11" s="165" t="s">
        <v>147</v>
      </c>
      <c r="B11" s="78"/>
      <c r="C11" s="165" t="s">
        <v>148</v>
      </c>
      <c r="D11" s="78"/>
    </row>
    <row r="12" ht="16.5" customHeight="1" spans="1:4">
      <c r="A12" s="165" t="s">
        <v>141</v>
      </c>
      <c r="B12" s="78"/>
      <c r="C12" s="165" t="s">
        <v>149</v>
      </c>
      <c r="D12" s="78">
        <v>7344004.9</v>
      </c>
    </row>
    <row r="13" ht="16.5" customHeight="1" spans="1:4">
      <c r="A13" s="144" t="s">
        <v>143</v>
      </c>
      <c r="B13" s="78"/>
      <c r="C13" s="68" t="s">
        <v>150</v>
      </c>
      <c r="D13" s="78"/>
    </row>
    <row r="14" ht="16.5" customHeight="1" spans="1:4">
      <c r="A14" s="144" t="s">
        <v>145</v>
      </c>
      <c r="B14" s="78"/>
      <c r="C14" s="68" t="s">
        <v>151</v>
      </c>
      <c r="D14" s="78"/>
    </row>
    <row r="15" ht="16.5" customHeight="1" spans="1:4">
      <c r="A15" s="166"/>
      <c r="B15" s="78"/>
      <c r="C15" s="68" t="s">
        <v>152</v>
      </c>
      <c r="D15" s="78">
        <v>2097994.41</v>
      </c>
    </row>
    <row r="16" ht="16.5" customHeight="1" spans="1:4">
      <c r="A16" s="166"/>
      <c r="B16" s="78"/>
      <c r="C16" s="68" t="s">
        <v>153</v>
      </c>
      <c r="D16" s="78">
        <v>1084455.34</v>
      </c>
    </row>
    <row r="17" ht="16.5" customHeight="1" spans="1:4">
      <c r="A17" s="166"/>
      <c r="B17" s="78"/>
      <c r="C17" s="68" t="s">
        <v>154</v>
      </c>
      <c r="D17" s="78"/>
    </row>
    <row r="18" ht="16.5" customHeight="1" spans="1:4">
      <c r="A18" s="166"/>
      <c r="B18" s="78"/>
      <c r="C18" s="68" t="s">
        <v>155</v>
      </c>
      <c r="D18" s="78"/>
    </row>
    <row r="19" ht="16.5" customHeight="1" spans="1:4">
      <c r="A19" s="166"/>
      <c r="B19" s="78"/>
      <c r="C19" s="68" t="s">
        <v>156</v>
      </c>
      <c r="D19" s="78"/>
    </row>
    <row r="20" ht="16.5" customHeight="1" spans="1:4">
      <c r="A20" s="166"/>
      <c r="B20" s="78"/>
      <c r="C20" s="68" t="s">
        <v>157</v>
      </c>
      <c r="D20" s="78"/>
    </row>
    <row r="21" ht="16.5" customHeight="1" spans="1:4">
      <c r="A21" s="166"/>
      <c r="B21" s="78"/>
      <c r="C21" s="68" t="s">
        <v>158</v>
      </c>
      <c r="D21" s="78"/>
    </row>
    <row r="22" ht="16.5" customHeight="1" spans="1:4">
      <c r="A22" s="166"/>
      <c r="B22" s="78"/>
      <c r="C22" s="68" t="s">
        <v>159</v>
      </c>
      <c r="D22" s="78"/>
    </row>
    <row r="23" ht="16.5" customHeight="1" spans="1:4">
      <c r="A23" s="166"/>
      <c r="B23" s="78"/>
      <c r="C23" s="68" t="s">
        <v>160</v>
      </c>
      <c r="D23" s="78"/>
    </row>
    <row r="24" ht="16.5" customHeight="1" spans="1:4">
      <c r="A24" s="166"/>
      <c r="B24" s="78"/>
      <c r="C24" s="68" t="s">
        <v>161</v>
      </c>
      <c r="D24" s="78"/>
    </row>
    <row r="25" ht="16.5" customHeight="1" spans="1:4">
      <c r="A25" s="166"/>
      <c r="B25" s="78"/>
      <c r="C25" s="68" t="s">
        <v>162</v>
      </c>
      <c r="D25" s="78"/>
    </row>
    <row r="26" ht="16.5" customHeight="1" spans="1:4">
      <c r="A26" s="166"/>
      <c r="B26" s="78"/>
      <c r="C26" s="68" t="s">
        <v>163</v>
      </c>
      <c r="D26" s="78">
        <v>744209</v>
      </c>
    </row>
    <row r="27" ht="16.5" customHeight="1" spans="1:4">
      <c r="A27" s="166"/>
      <c r="B27" s="78"/>
      <c r="C27" s="68" t="s">
        <v>164</v>
      </c>
      <c r="D27" s="78"/>
    </row>
    <row r="28" ht="16.5" customHeight="1" spans="1:4">
      <c r="A28" s="166"/>
      <c r="B28" s="78"/>
      <c r="C28" s="68" t="s">
        <v>165</v>
      </c>
      <c r="D28" s="78"/>
    </row>
    <row r="29" ht="16.5" customHeight="1" spans="1:4">
      <c r="A29" s="166"/>
      <c r="B29" s="78"/>
      <c r="C29" s="68" t="s">
        <v>166</v>
      </c>
      <c r="D29" s="78"/>
    </row>
    <row r="30" ht="16.5" customHeight="1" spans="1:4">
      <c r="A30" s="166"/>
      <c r="B30" s="78"/>
      <c r="C30" s="68" t="s">
        <v>167</v>
      </c>
      <c r="D30" s="78"/>
    </row>
    <row r="31" ht="16.5" customHeight="1" spans="1:4">
      <c r="A31" s="166"/>
      <c r="B31" s="78"/>
      <c r="C31" s="68" t="s">
        <v>168</v>
      </c>
      <c r="D31" s="78"/>
    </row>
    <row r="32" ht="16.5" customHeight="1" spans="1:4">
      <c r="A32" s="166"/>
      <c r="B32" s="78"/>
      <c r="C32" s="144" t="s">
        <v>169</v>
      </c>
      <c r="D32" s="78"/>
    </row>
    <row r="33" ht="16.5" customHeight="1" spans="1:4">
      <c r="A33" s="166"/>
      <c r="B33" s="78"/>
      <c r="C33" s="144" t="s">
        <v>170</v>
      </c>
      <c r="D33" s="78"/>
    </row>
    <row r="34" ht="16.5" customHeight="1" spans="1:4">
      <c r="A34" s="166"/>
      <c r="B34" s="78"/>
      <c r="C34" s="30" t="s">
        <v>171</v>
      </c>
      <c r="D34" s="78"/>
    </row>
    <row r="35" ht="15" customHeight="1" spans="1:4">
      <c r="A35" s="167" t="s">
        <v>50</v>
      </c>
      <c r="B35" s="168">
        <v>11270663.65</v>
      </c>
      <c r="C35" s="167" t="s">
        <v>51</v>
      </c>
      <c r="D35" s="168">
        <v>11270663.65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9"/>
  <sheetViews>
    <sheetView showZeros="0" workbookViewId="0">
      <pane ySplit="1" topLeftCell="A2" activePane="bottomLeft" state="frozen"/>
      <selection/>
      <selection pane="bottomLeft" activeCell="D29" sqref="D29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4"/>
      <c r="F2" s="70"/>
      <c r="G2" s="139" t="s">
        <v>172</v>
      </c>
    </row>
    <row r="3" ht="41.25" customHeight="1" spans="1:7">
      <c r="A3" s="124" t="str">
        <f>"2025"&amp;"年一般公共预算支出预算表（按功能科目分类）"</f>
        <v>2025年一般公共预算支出预算表（按功能科目分类）</v>
      </c>
      <c r="B3" s="124"/>
      <c r="C3" s="124"/>
      <c r="D3" s="124"/>
      <c r="E3" s="124"/>
      <c r="F3" s="124"/>
      <c r="G3" s="124"/>
    </row>
    <row r="4" ht="18" customHeight="1" spans="1:7">
      <c r="A4" s="5" t="str">
        <f>"单位名称："&amp;"宜良县第九中学"</f>
        <v>单位名称：宜良县第九中学</v>
      </c>
      <c r="F4" s="121"/>
      <c r="G4" s="139" t="s">
        <v>1</v>
      </c>
    </row>
    <row r="5" ht="20.25" customHeight="1" spans="1:7">
      <c r="A5" s="156" t="s">
        <v>173</v>
      </c>
      <c r="B5" s="157"/>
      <c r="C5" s="125" t="s">
        <v>55</v>
      </c>
      <c r="D5" s="147" t="s">
        <v>75</v>
      </c>
      <c r="E5" s="12"/>
      <c r="F5" s="13"/>
      <c r="G5" s="136" t="s">
        <v>76</v>
      </c>
    </row>
    <row r="6" ht="20.25" customHeight="1" spans="1:7">
      <c r="A6" s="158" t="s">
        <v>72</v>
      </c>
      <c r="B6" s="158" t="s">
        <v>73</v>
      </c>
      <c r="C6" s="19"/>
      <c r="D6" s="130" t="s">
        <v>57</v>
      </c>
      <c r="E6" s="130" t="s">
        <v>174</v>
      </c>
      <c r="F6" s="130" t="s">
        <v>175</v>
      </c>
      <c r="G6" s="138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8" customHeight="1" spans="1:7">
      <c r="A8" s="30" t="s">
        <v>97</v>
      </c>
      <c r="B8" s="30" t="s">
        <v>98</v>
      </c>
      <c r="C8" s="78">
        <v>7344004.9</v>
      </c>
      <c r="D8" s="78">
        <v>7344004.9</v>
      </c>
      <c r="E8" s="78">
        <v>7295042</v>
      </c>
      <c r="F8" s="78">
        <v>48962.9</v>
      </c>
      <c r="G8" s="78"/>
    </row>
    <row r="9" ht="18" customHeight="1" spans="1:7">
      <c r="A9" s="159" t="s">
        <v>99</v>
      </c>
      <c r="B9" s="159" t="s">
        <v>100</v>
      </c>
      <c r="C9" s="78">
        <v>7343620.9</v>
      </c>
      <c r="D9" s="78">
        <v>7343620.9</v>
      </c>
      <c r="E9" s="78">
        <v>7295042</v>
      </c>
      <c r="F9" s="78">
        <v>48578.9</v>
      </c>
      <c r="G9" s="78"/>
    </row>
    <row r="10" ht="18" customHeight="1" spans="1:7">
      <c r="A10" s="160" t="s">
        <v>176</v>
      </c>
      <c r="B10" s="160" t="s">
        <v>101</v>
      </c>
      <c r="C10" s="78">
        <v>4160907.3</v>
      </c>
      <c r="D10" s="78">
        <v>4160907.3</v>
      </c>
      <c r="E10" s="78">
        <v>4129498</v>
      </c>
      <c r="F10" s="78">
        <v>31409.3</v>
      </c>
      <c r="G10" s="78"/>
    </row>
    <row r="11" ht="18" customHeight="1" spans="1:7">
      <c r="A11" s="160" t="s">
        <v>102</v>
      </c>
      <c r="B11" s="160" t="s">
        <v>103</v>
      </c>
      <c r="C11" s="78">
        <v>3182713.6</v>
      </c>
      <c r="D11" s="78">
        <v>3182713.6</v>
      </c>
      <c r="E11" s="78">
        <v>3165544</v>
      </c>
      <c r="F11" s="78">
        <v>17169.6</v>
      </c>
      <c r="G11" s="78"/>
    </row>
    <row r="12" ht="18" customHeight="1" spans="1:7">
      <c r="A12" s="159" t="s">
        <v>104</v>
      </c>
      <c r="B12" s="159" t="s">
        <v>105</v>
      </c>
      <c r="C12" s="78">
        <v>384</v>
      </c>
      <c r="D12" s="78">
        <v>384</v>
      </c>
      <c r="E12" s="78"/>
      <c r="F12" s="78">
        <v>384</v>
      </c>
      <c r="G12" s="78"/>
    </row>
    <row r="13" ht="18" customHeight="1" spans="1:7">
      <c r="A13" s="160" t="s">
        <v>106</v>
      </c>
      <c r="B13" s="160" t="s">
        <v>107</v>
      </c>
      <c r="C13" s="78">
        <v>384</v>
      </c>
      <c r="D13" s="78">
        <v>384</v>
      </c>
      <c r="E13" s="78"/>
      <c r="F13" s="78">
        <v>384</v>
      </c>
      <c r="G13" s="78"/>
    </row>
    <row r="14" ht="18" customHeight="1" spans="1:7">
      <c r="A14" s="30" t="s">
        <v>108</v>
      </c>
      <c r="B14" s="30" t="s">
        <v>109</v>
      </c>
      <c r="C14" s="78">
        <v>2097994.41</v>
      </c>
      <c r="D14" s="78">
        <v>2097994.41</v>
      </c>
      <c r="E14" s="78">
        <v>2097994.41</v>
      </c>
      <c r="F14" s="78"/>
      <c r="G14" s="78"/>
    </row>
    <row r="15" ht="18" customHeight="1" spans="1:7">
      <c r="A15" s="159" t="s">
        <v>110</v>
      </c>
      <c r="B15" s="159" t="s">
        <v>111</v>
      </c>
      <c r="C15" s="78">
        <v>2043478.41</v>
      </c>
      <c r="D15" s="78">
        <v>2043478.41</v>
      </c>
      <c r="E15" s="78">
        <v>2043478.41</v>
      </c>
      <c r="F15" s="78"/>
      <c r="G15" s="78"/>
    </row>
    <row r="16" ht="18" customHeight="1" spans="1:7">
      <c r="A16" s="160" t="s">
        <v>112</v>
      </c>
      <c r="B16" s="160" t="s">
        <v>113</v>
      </c>
      <c r="C16" s="78">
        <v>691200</v>
      </c>
      <c r="D16" s="78">
        <v>691200</v>
      </c>
      <c r="E16" s="78">
        <v>691200</v>
      </c>
      <c r="F16" s="78"/>
      <c r="G16" s="78"/>
    </row>
    <row r="17" ht="18" customHeight="1" spans="1:7">
      <c r="A17" s="160" t="s">
        <v>114</v>
      </c>
      <c r="B17" s="160" t="s">
        <v>115</v>
      </c>
      <c r="C17" s="78">
        <v>992278.41</v>
      </c>
      <c r="D17" s="78">
        <v>992278.41</v>
      </c>
      <c r="E17" s="78">
        <v>992278.41</v>
      </c>
      <c r="F17" s="78"/>
      <c r="G17" s="78"/>
    </row>
    <row r="18" ht="18" customHeight="1" spans="1:7">
      <c r="A18" s="160" t="s">
        <v>116</v>
      </c>
      <c r="B18" s="160" t="s">
        <v>117</v>
      </c>
      <c r="C18" s="78">
        <v>360000</v>
      </c>
      <c r="D18" s="78">
        <v>360000</v>
      </c>
      <c r="E18" s="78">
        <v>360000</v>
      </c>
      <c r="F18" s="78"/>
      <c r="G18" s="78"/>
    </row>
    <row r="19" ht="18" customHeight="1" spans="1:7">
      <c r="A19" s="159" t="s">
        <v>118</v>
      </c>
      <c r="B19" s="159" t="s">
        <v>119</v>
      </c>
      <c r="C19" s="78">
        <v>54516</v>
      </c>
      <c r="D19" s="78">
        <v>54516</v>
      </c>
      <c r="E19" s="78">
        <v>54516</v>
      </c>
      <c r="F19" s="78"/>
      <c r="G19" s="78"/>
    </row>
    <row r="20" ht="18" customHeight="1" spans="1:7">
      <c r="A20" s="160" t="s">
        <v>120</v>
      </c>
      <c r="B20" s="160" t="s">
        <v>121</v>
      </c>
      <c r="C20" s="78">
        <v>54516</v>
      </c>
      <c r="D20" s="78">
        <v>54516</v>
      </c>
      <c r="E20" s="78">
        <v>54516</v>
      </c>
      <c r="F20" s="78"/>
      <c r="G20" s="78"/>
    </row>
    <row r="21" ht="18" customHeight="1" spans="1:7">
      <c r="A21" s="30" t="s">
        <v>122</v>
      </c>
      <c r="B21" s="30" t="s">
        <v>123</v>
      </c>
      <c r="C21" s="78">
        <v>1084455.34</v>
      </c>
      <c r="D21" s="78">
        <v>1084455.34</v>
      </c>
      <c r="E21" s="78">
        <v>1084455.34</v>
      </c>
      <c r="F21" s="78"/>
      <c r="G21" s="78"/>
    </row>
    <row r="22" ht="18" customHeight="1" spans="1:7">
      <c r="A22" s="159" t="s">
        <v>124</v>
      </c>
      <c r="B22" s="159" t="s">
        <v>125</v>
      </c>
      <c r="C22" s="78">
        <v>1084455.34</v>
      </c>
      <c r="D22" s="78">
        <v>1084455.34</v>
      </c>
      <c r="E22" s="78">
        <v>1084455.34</v>
      </c>
      <c r="F22" s="78"/>
      <c r="G22" s="78"/>
    </row>
    <row r="23" ht="18" customHeight="1" spans="1:7">
      <c r="A23" s="160" t="s">
        <v>126</v>
      </c>
      <c r="B23" s="160" t="s">
        <v>127</v>
      </c>
      <c r="C23" s="78">
        <v>541120.46</v>
      </c>
      <c r="D23" s="78">
        <v>541120.46</v>
      </c>
      <c r="E23" s="78">
        <v>541120.46</v>
      </c>
      <c r="F23" s="78"/>
      <c r="G23" s="78"/>
    </row>
    <row r="24" ht="18" customHeight="1" spans="1:7">
      <c r="A24" s="160" t="s">
        <v>128</v>
      </c>
      <c r="B24" s="160" t="s">
        <v>129</v>
      </c>
      <c r="C24" s="78">
        <v>520894.88</v>
      </c>
      <c r="D24" s="78">
        <v>520894.88</v>
      </c>
      <c r="E24" s="78">
        <v>520894.88</v>
      </c>
      <c r="F24" s="78"/>
      <c r="G24" s="78"/>
    </row>
    <row r="25" ht="18" customHeight="1" spans="1:7">
      <c r="A25" s="160" t="s">
        <v>130</v>
      </c>
      <c r="B25" s="160" t="s">
        <v>131</v>
      </c>
      <c r="C25" s="78">
        <v>22440</v>
      </c>
      <c r="D25" s="78">
        <v>22440</v>
      </c>
      <c r="E25" s="78">
        <v>22440</v>
      </c>
      <c r="F25" s="78"/>
      <c r="G25" s="78"/>
    </row>
    <row r="26" ht="18" customHeight="1" spans="1:7">
      <c r="A26" s="30" t="s">
        <v>132</v>
      </c>
      <c r="B26" s="30" t="s">
        <v>133</v>
      </c>
      <c r="C26" s="78">
        <v>744209</v>
      </c>
      <c r="D26" s="78">
        <v>744209</v>
      </c>
      <c r="E26" s="78">
        <v>744209</v>
      </c>
      <c r="F26" s="78"/>
      <c r="G26" s="78"/>
    </row>
    <row r="27" ht="18" customHeight="1" spans="1:7">
      <c r="A27" s="159" t="s">
        <v>134</v>
      </c>
      <c r="B27" s="159" t="s">
        <v>135</v>
      </c>
      <c r="C27" s="78">
        <v>744209</v>
      </c>
      <c r="D27" s="78">
        <v>744209</v>
      </c>
      <c r="E27" s="78">
        <v>744209</v>
      </c>
      <c r="F27" s="78"/>
      <c r="G27" s="78"/>
    </row>
    <row r="28" ht="18" customHeight="1" spans="1:7">
      <c r="A28" s="160" t="s">
        <v>136</v>
      </c>
      <c r="B28" s="160" t="s">
        <v>137</v>
      </c>
      <c r="C28" s="78">
        <v>744209</v>
      </c>
      <c r="D28" s="78">
        <v>744209</v>
      </c>
      <c r="E28" s="78">
        <v>744209</v>
      </c>
      <c r="F28" s="78"/>
      <c r="G28" s="78"/>
    </row>
    <row r="29" ht="18" customHeight="1" spans="1:7">
      <c r="A29" s="77" t="s">
        <v>177</v>
      </c>
      <c r="B29" s="161" t="s">
        <v>177</v>
      </c>
      <c r="C29" s="78">
        <v>11270663.65</v>
      </c>
      <c r="D29" s="78">
        <v>11270663.65</v>
      </c>
      <c r="E29" s="78">
        <v>11221700.75</v>
      </c>
      <c r="F29" s="78">
        <v>48962.9</v>
      </c>
      <c r="G29" s="78"/>
    </row>
  </sheetData>
  <mergeCells count="6">
    <mergeCell ref="A3:G3"/>
    <mergeCell ref="A5:B5"/>
    <mergeCell ref="D5:F5"/>
    <mergeCell ref="A29:B29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topLeftCell="B1" workbookViewId="0">
      <pane ySplit="1" topLeftCell="A2" activePane="bottomLeft" state="frozen"/>
      <selection/>
      <selection pane="bottomLeft" activeCell="C14" sqref="C14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2" t="s">
        <v>178</v>
      </c>
    </row>
    <row r="3" ht="41.25" customHeight="1" spans="1:6">
      <c r="A3" s="153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09" t="str">
        <f>"单位名称："&amp;"宜良县第九中学"</f>
        <v>单位名称：宜良县第九中学</v>
      </c>
      <c r="B4" s="154"/>
      <c r="D4" s="43"/>
      <c r="E4" s="42"/>
      <c r="F4" s="63" t="s">
        <v>1</v>
      </c>
    </row>
    <row r="5" ht="27" customHeight="1" spans="1:6">
      <c r="A5" s="47" t="s">
        <v>179</v>
      </c>
      <c r="B5" s="47" t="s">
        <v>180</v>
      </c>
      <c r="C5" s="49" t="s">
        <v>181</v>
      </c>
      <c r="D5" s="47"/>
      <c r="E5" s="48"/>
      <c r="F5" s="47" t="s">
        <v>182</v>
      </c>
    </row>
    <row r="6" ht="28.5" customHeight="1" spans="1:6">
      <c r="A6" s="155"/>
      <c r="B6" s="51"/>
      <c r="C6" s="48" t="s">
        <v>57</v>
      </c>
      <c r="D6" s="48" t="s">
        <v>183</v>
      </c>
      <c r="E6" s="48" t="s">
        <v>184</v>
      </c>
      <c r="F6" s="50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78"/>
      <c r="B8" s="78"/>
      <c r="C8" s="78"/>
      <c r="D8" s="78"/>
      <c r="E8" s="78"/>
      <c r="F8" s="78"/>
    </row>
    <row r="9" customHeight="1" spans="2:2">
      <c r="B9" s="27" t="s">
        <v>185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6"/>
  <sheetViews>
    <sheetView showZeros="0" tabSelected="1" workbookViewId="0">
      <pane ySplit="1" topLeftCell="A20" activePane="bottomLeft" state="frozen"/>
      <selection/>
      <selection pane="bottomLeft" activeCell="G5" sqref="G5:H45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4"/>
      <c r="C2" s="140"/>
      <c r="E2" s="141"/>
      <c r="F2" s="141"/>
      <c r="G2" s="141"/>
      <c r="H2" s="141"/>
      <c r="I2" s="82"/>
      <c r="J2" s="82"/>
      <c r="K2" s="82"/>
      <c r="L2" s="82"/>
      <c r="M2" s="82"/>
      <c r="N2" s="82"/>
      <c r="R2" s="82"/>
      <c r="V2" s="140"/>
      <c r="X2" s="3" t="s">
        <v>186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"单位名称："&amp;"宜良县第九中学"</f>
        <v>单位名称：宜良县第九中学</v>
      </c>
      <c r="B4" s="6"/>
      <c r="C4" s="142"/>
      <c r="D4" s="142"/>
      <c r="E4" s="142"/>
      <c r="F4" s="142"/>
      <c r="G4" s="142"/>
      <c r="H4" s="142"/>
      <c r="I4" s="84"/>
      <c r="J4" s="84"/>
      <c r="K4" s="84"/>
      <c r="L4" s="84"/>
      <c r="M4" s="84"/>
      <c r="N4" s="84"/>
      <c r="O4" s="7"/>
      <c r="P4" s="7"/>
      <c r="Q4" s="7"/>
      <c r="R4" s="84"/>
      <c r="V4" s="140"/>
      <c r="X4" s="3" t="s">
        <v>1</v>
      </c>
    </row>
    <row r="5" ht="18" customHeight="1" spans="1:24">
      <c r="A5" s="9" t="s">
        <v>187</v>
      </c>
      <c r="B5" s="9" t="s">
        <v>188</v>
      </c>
      <c r="C5" s="9" t="s">
        <v>189</v>
      </c>
      <c r="D5" s="9" t="s">
        <v>190</v>
      </c>
      <c r="E5" s="9" t="s">
        <v>191</v>
      </c>
      <c r="F5" s="9" t="s">
        <v>192</v>
      </c>
      <c r="G5" s="9" t="s">
        <v>193</v>
      </c>
      <c r="H5" s="9" t="s">
        <v>194</v>
      </c>
      <c r="I5" s="147" t="s">
        <v>195</v>
      </c>
      <c r="J5" s="79" t="s">
        <v>195</v>
      </c>
      <c r="K5" s="79"/>
      <c r="L5" s="79"/>
      <c r="M5" s="79"/>
      <c r="N5" s="79"/>
      <c r="O5" s="12"/>
      <c r="P5" s="12"/>
      <c r="Q5" s="12"/>
      <c r="R5" s="100" t="s">
        <v>61</v>
      </c>
      <c r="S5" s="79" t="s">
        <v>62</v>
      </c>
      <c r="T5" s="79"/>
      <c r="U5" s="79"/>
      <c r="V5" s="79"/>
      <c r="W5" s="79"/>
      <c r="X5" s="80"/>
    </row>
    <row r="6" ht="18" customHeight="1" spans="1:24">
      <c r="A6" s="14"/>
      <c r="B6" s="29"/>
      <c r="C6" s="127"/>
      <c r="D6" s="14"/>
      <c r="E6" s="14"/>
      <c r="F6" s="14"/>
      <c r="G6" s="14"/>
      <c r="H6" s="14"/>
      <c r="I6" s="125" t="s">
        <v>196</v>
      </c>
      <c r="J6" s="147" t="s">
        <v>58</v>
      </c>
      <c r="K6" s="79"/>
      <c r="L6" s="79"/>
      <c r="M6" s="79"/>
      <c r="N6" s="80"/>
      <c r="O6" s="11" t="s">
        <v>197</v>
      </c>
      <c r="P6" s="12"/>
      <c r="Q6" s="13"/>
      <c r="R6" s="9" t="s">
        <v>61</v>
      </c>
      <c r="S6" s="147" t="s">
        <v>62</v>
      </c>
      <c r="T6" s="100" t="s">
        <v>64</v>
      </c>
      <c r="U6" s="79" t="s">
        <v>62</v>
      </c>
      <c r="V6" s="100" t="s">
        <v>66</v>
      </c>
      <c r="W6" s="100" t="s">
        <v>67</v>
      </c>
      <c r="X6" s="151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48" t="s">
        <v>198</v>
      </c>
      <c r="K7" s="9" t="s">
        <v>199</v>
      </c>
      <c r="L7" s="9" t="s">
        <v>200</v>
      </c>
      <c r="M7" s="9" t="s">
        <v>201</v>
      </c>
      <c r="N7" s="9" t="s">
        <v>202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203</v>
      </c>
      <c r="V7" s="9" t="s">
        <v>66</v>
      </c>
      <c r="W7" s="9" t="s">
        <v>67</v>
      </c>
      <c r="X7" s="9" t="s">
        <v>68</v>
      </c>
    </row>
    <row r="8" ht="37.5" customHeight="1" spans="1:24">
      <c r="A8" s="143"/>
      <c r="B8" s="19"/>
      <c r="C8" s="143"/>
      <c r="D8" s="143"/>
      <c r="E8" s="143"/>
      <c r="F8" s="143"/>
      <c r="G8" s="143"/>
      <c r="H8" s="143"/>
      <c r="I8" s="143"/>
      <c r="J8" s="149" t="s">
        <v>57</v>
      </c>
      <c r="K8" s="17" t="s">
        <v>204</v>
      </c>
      <c r="L8" s="17" t="s">
        <v>200</v>
      </c>
      <c r="M8" s="17" t="s">
        <v>201</v>
      </c>
      <c r="N8" s="17" t="s">
        <v>202</v>
      </c>
      <c r="O8" s="17" t="s">
        <v>200</v>
      </c>
      <c r="P8" s="17" t="s">
        <v>201</v>
      </c>
      <c r="Q8" s="17" t="s">
        <v>202</v>
      </c>
      <c r="R8" s="17" t="s">
        <v>61</v>
      </c>
      <c r="S8" s="17" t="s">
        <v>57</v>
      </c>
      <c r="T8" s="17" t="s">
        <v>64</v>
      </c>
      <c r="U8" s="17" t="s">
        <v>203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44" t="s">
        <v>205</v>
      </c>
      <c r="B10" s="144" t="s">
        <v>206</v>
      </c>
      <c r="C10" s="144" t="s">
        <v>207</v>
      </c>
      <c r="D10" s="144" t="s">
        <v>208</v>
      </c>
      <c r="E10" s="144" t="s">
        <v>176</v>
      </c>
      <c r="F10" s="144" t="s">
        <v>101</v>
      </c>
      <c r="G10" s="144" t="s">
        <v>209</v>
      </c>
      <c r="H10" s="144" t="s">
        <v>210</v>
      </c>
      <c r="I10" s="78">
        <v>1789176</v>
      </c>
      <c r="J10" s="78">
        <v>1789176</v>
      </c>
      <c r="K10" s="78"/>
      <c r="L10" s="78"/>
      <c r="M10" s="78">
        <v>1789176</v>
      </c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ht="20.25" customHeight="1" spans="1:24">
      <c r="A11" s="144" t="s">
        <v>205</v>
      </c>
      <c r="B11" s="144" t="s">
        <v>206</v>
      </c>
      <c r="C11" s="144" t="s">
        <v>207</v>
      </c>
      <c r="D11" s="144" t="s">
        <v>208</v>
      </c>
      <c r="E11" s="144" t="s">
        <v>102</v>
      </c>
      <c r="F11" s="144" t="s">
        <v>103</v>
      </c>
      <c r="G11" s="144" t="s">
        <v>209</v>
      </c>
      <c r="H11" s="144" t="s">
        <v>210</v>
      </c>
      <c r="I11" s="78">
        <v>1289136</v>
      </c>
      <c r="J11" s="78">
        <v>1289136</v>
      </c>
      <c r="K11" s="150"/>
      <c r="L11" s="150"/>
      <c r="M11" s="78">
        <v>1289136</v>
      </c>
      <c r="N11" s="150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ht="20.25" customHeight="1" spans="1:24">
      <c r="A12" s="144" t="s">
        <v>205</v>
      </c>
      <c r="B12" s="144" t="s">
        <v>206</v>
      </c>
      <c r="C12" s="144" t="s">
        <v>207</v>
      </c>
      <c r="D12" s="144" t="s">
        <v>208</v>
      </c>
      <c r="E12" s="144" t="s">
        <v>176</v>
      </c>
      <c r="F12" s="144" t="s">
        <v>101</v>
      </c>
      <c r="G12" s="144" t="s">
        <v>211</v>
      </c>
      <c r="H12" s="144" t="s">
        <v>212</v>
      </c>
      <c r="I12" s="78">
        <v>168000</v>
      </c>
      <c r="J12" s="78">
        <v>168000</v>
      </c>
      <c r="K12" s="150"/>
      <c r="L12" s="150"/>
      <c r="M12" s="78">
        <v>168000</v>
      </c>
      <c r="N12" s="150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ht="20.25" customHeight="1" spans="1:24">
      <c r="A13" s="144" t="s">
        <v>205</v>
      </c>
      <c r="B13" s="144" t="s">
        <v>206</v>
      </c>
      <c r="C13" s="144" t="s">
        <v>207</v>
      </c>
      <c r="D13" s="144" t="s">
        <v>208</v>
      </c>
      <c r="E13" s="144" t="s">
        <v>176</v>
      </c>
      <c r="F13" s="144" t="s">
        <v>101</v>
      </c>
      <c r="G13" s="144" t="s">
        <v>211</v>
      </c>
      <c r="H13" s="144" t="s">
        <v>212</v>
      </c>
      <c r="I13" s="78">
        <v>107388</v>
      </c>
      <c r="J13" s="78">
        <v>107388</v>
      </c>
      <c r="K13" s="150"/>
      <c r="L13" s="150"/>
      <c r="M13" s="78">
        <v>107388</v>
      </c>
      <c r="N13" s="150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ht="20.25" customHeight="1" spans="1:24">
      <c r="A14" s="144" t="s">
        <v>205</v>
      </c>
      <c r="B14" s="144" t="s">
        <v>206</v>
      </c>
      <c r="C14" s="144" t="s">
        <v>207</v>
      </c>
      <c r="D14" s="144" t="s">
        <v>208</v>
      </c>
      <c r="E14" s="144" t="s">
        <v>176</v>
      </c>
      <c r="F14" s="144" t="s">
        <v>101</v>
      </c>
      <c r="G14" s="144" t="s">
        <v>211</v>
      </c>
      <c r="H14" s="144" t="s">
        <v>212</v>
      </c>
      <c r="I14" s="78">
        <v>175200</v>
      </c>
      <c r="J14" s="78">
        <v>175200</v>
      </c>
      <c r="K14" s="150"/>
      <c r="L14" s="150"/>
      <c r="M14" s="78">
        <v>175200</v>
      </c>
      <c r="N14" s="150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ht="20.25" customHeight="1" spans="1:24">
      <c r="A15" s="144" t="s">
        <v>205</v>
      </c>
      <c r="B15" s="144" t="s">
        <v>206</v>
      </c>
      <c r="C15" s="144" t="s">
        <v>207</v>
      </c>
      <c r="D15" s="144" t="s">
        <v>208</v>
      </c>
      <c r="E15" s="144" t="s">
        <v>102</v>
      </c>
      <c r="F15" s="144" t="s">
        <v>103</v>
      </c>
      <c r="G15" s="144" t="s">
        <v>211</v>
      </c>
      <c r="H15" s="144" t="s">
        <v>212</v>
      </c>
      <c r="I15" s="78">
        <v>140400</v>
      </c>
      <c r="J15" s="78">
        <v>140400</v>
      </c>
      <c r="K15" s="150"/>
      <c r="L15" s="150"/>
      <c r="M15" s="78">
        <v>140400</v>
      </c>
      <c r="N15" s="150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ht="20.25" customHeight="1" spans="1:24">
      <c r="A16" s="144" t="s">
        <v>205</v>
      </c>
      <c r="B16" s="144" t="s">
        <v>206</v>
      </c>
      <c r="C16" s="144" t="s">
        <v>207</v>
      </c>
      <c r="D16" s="144" t="s">
        <v>208</v>
      </c>
      <c r="E16" s="144" t="s">
        <v>102</v>
      </c>
      <c r="F16" s="144" t="s">
        <v>103</v>
      </c>
      <c r="G16" s="144" t="s">
        <v>211</v>
      </c>
      <c r="H16" s="144" t="s">
        <v>212</v>
      </c>
      <c r="I16" s="78">
        <v>83664</v>
      </c>
      <c r="J16" s="78">
        <v>83664</v>
      </c>
      <c r="K16" s="150"/>
      <c r="L16" s="150"/>
      <c r="M16" s="78">
        <v>83664</v>
      </c>
      <c r="N16" s="150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ht="20.25" customHeight="1" spans="1:24">
      <c r="A17" s="144" t="s">
        <v>205</v>
      </c>
      <c r="B17" s="144" t="s">
        <v>206</v>
      </c>
      <c r="C17" s="144" t="s">
        <v>207</v>
      </c>
      <c r="D17" s="144" t="s">
        <v>208</v>
      </c>
      <c r="E17" s="144" t="s">
        <v>102</v>
      </c>
      <c r="F17" s="144" t="s">
        <v>103</v>
      </c>
      <c r="G17" s="144" t="s">
        <v>211</v>
      </c>
      <c r="H17" s="144" t="s">
        <v>212</v>
      </c>
      <c r="I17" s="78">
        <v>138000</v>
      </c>
      <c r="J17" s="78">
        <v>138000</v>
      </c>
      <c r="K17" s="150"/>
      <c r="L17" s="150"/>
      <c r="M17" s="78">
        <v>138000</v>
      </c>
      <c r="N17" s="150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ht="20.25" customHeight="1" spans="1:24">
      <c r="A18" s="144" t="s">
        <v>205</v>
      </c>
      <c r="B18" s="144" t="s">
        <v>206</v>
      </c>
      <c r="C18" s="144" t="s">
        <v>207</v>
      </c>
      <c r="D18" s="144" t="s">
        <v>208</v>
      </c>
      <c r="E18" s="144" t="s">
        <v>176</v>
      </c>
      <c r="F18" s="144" t="s">
        <v>101</v>
      </c>
      <c r="G18" s="144" t="s">
        <v>213</v>
      </c>
      <c r="H18" s="144" t="s">
        <v>214</v>
      </c>
      <c r="I18" s="78">
        <v>149098</v>
      </c>
      <c r="J18" s="78">
        <v>149098</v>
      </c>
      <c r="K18" s="150"/>
      <c r="L18" s="150"/>
      <c r="M18" s="78">
        <v>149098</v>
      </c>
      <c r="N18" s="150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ht="20.25" customHeight="1" spans="1:24">
      <c r="A19" s="144" t="s">
        <v>205</v>
      </c>
      <c r="B19" s="144" t="s">
        <v>206</v>
      </c>
      <c r="C19" s="144" t="s">
        <v>207</v>
      </c>
      <c r="D19" s="144" t="s">
        <v>208</v>
      </c>
      <c r="E19" s="144" t="s">
        <v>102</v>
      </c>
      <c r="F19" s="144" t="s">
        <v>103</v>
      </c>
      <c r="G19" s="144" t="s">
        <v>213</v>
      </c>
      <c r="H19" s="144" t="s">
        <v>214</v>
      </c>
      <c r="I19" s="78">
        <v>107428</v>
      </c>
      <c r="J19" s="78">
        <v>107428</v>
      </c>
      <c r="K19" s="150"/>
      <c r="L19" s="150"/>
      <c r="M19" s="78">
        <v>107428</v>
      </c>
      <c r="N19" s="150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ht="20.25" customHeight="1" spans="1:24">
      <c r="A20" s="144" t="s">
        <v>205</v>
      </c>
      <c r="B20" s="144" t="s">
        <v>206</v>
      </c>
      <c r="C20" s="144" t="s">
        <v>207</v>
      </c>
      <c r="D20" s="144" t="s">
        <v>208</v>
      </c>
      <c r="E20" s="144" t="s">
        <v>176</v>
      </c>
      <c r="F20" s="144" t="s">
        <v>101</v>
      </c>
      <c r="G20" s="144" t="s">
        <v>215</v>
      </c>
      <c r="H20" s="144" t="s">
        <v>216</v>
      </c>
      <c r="I20" s="78">
        <v>565500</v>
      </c>
      <c r="J20" s="78">
        <v>565500</v>
      </c>
      <c r="K20" s="150"/>
      <c r="L20" s="150"/>
      <c r="M20" s="78">
        <v>565500</v>
      </c>
      <c r="N20" s="150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ht="20.25" customHeight="1" spans="1:24">
      <c r="A21" s="144" t="s">
        <v>205</v>
      </c>
      <c r="B21" s="144" t="s">
        <v>206</v>
      </c>
      <c r="C21" s="144" t="s">
        <v>207</v>
      </c>
      <c r="D21" s="144" t="s">
        <v>208</v>
      </c>
      <c r="E21" s="144" t="s">
        <v>176</v>
      </c>
      <c r="F21" s="144" t="s">
        <v>101</v>
      </c>
      <c r="G21" s="144" t="s">
        <v>215</v>
      </c>
      <c r="H21" s="144" t="s">
        <v>216</v>
      </c>
      <c r="I21" s="78">
        <v>319020</v>
      </c>
      <c r="J21" s="78">
        <v>319020</v>
      </c>
      <c r="K21" s="150"/>
      <c r="L21" s="150"/>
      <c r="M21" s="78">
        <v>319020</v>
      </c>
      <c r="N21" s="150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ht="20.25" customHeight="1" spans="1:24">
      <c r="A22" s="144" t="s">
        <v>205</v>
      </c>
      <c r="B22" s="144" t="s">
        <v>206</v>
      </c>
      <c r="C22" s="144" t="s">
        <v>207</v>
      </c>
      <c r="D22" s="144" t="s">
        <v>208</v>
      </c>
      <c r="E22" s="144" t="s">
        <v>176</v>
      </c>
      <c r="F22" s="144" t="s">
        <v>101</v>
      </c>
      <c r="G22" s="144" t="s">
        <v>215</v>
      </c>
      <c r="H22" s="144" t="s">
        <v>216</v>
      </c>
      <c r="I22" s="78">
        <v>235200</v>
      </c>
      <c r="J22" s="78">
        <v>235200</v>
      </c>
      <c r="K22" s="150"/>
      <c r="L22" s="150"/>
      <c r="M22" s="78">
        <v>235200</v>
      </c>
      <c r="N22" s="150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ht="20.25" customHeight="1" spans="1:24">
      <c r="A23" s="144" t="s">
        <v>205</v>
      </c>
      <c r="B23" s="144" t="s">
        <v>206</v>
      </c>
      <c r="C23" s="144" t="s">
        <v>207</v>
      </c>
      <c r="D23" s="144" t="s">
        <v>208</v>
      </c>
      <c r="E23" s="144" t="s">
        <v>176</v>
      </c>
      <c r="F23" s="144" t="s">
        <v>101</v>
      </c>
      <c r="G23" s="144" t="s">
        <v>215</v>
      </c>
      <c r="H23" s="144" t="s">
        <v>216</v>
      </c>
      <c r="I23" s="78">
        <v>599916</v>
      </c>
      <c r="J23" s="78">
        <v>599916</v>
      </c>
      <c r="K23" s="150"/>
      <c r="L23" s="150"/>
      <c r="M23" s="78">
        <v>599916</v>
      </c>
      <c r="N23" s="150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ht="20.25" customHeight="1" spans="1:24">
      <c r="A24" s="144" t="s">
        <v>205</v>
      </c>
      <c r="B24" s="144" t="s">
        <v>206</v>
      </c>
      <c r="C24" s="144" t="s">
        <v>207</v>
      </c>
      <c r="D24" s="144" t="s">
        <v>208</v>
      </c>
      <c r="E24" s="144" t="s">
        <v>102</v>
      </c>
      <c r="F24" s="144" t="s">
        <v>103</v>
      </c>
      <c r="G24" s="144" t="s">
        <v>215</v>
      </c>
      <c r="H24" s="144" t="s">
        <v>216</v>
      </c>
      <c r="I24" s="78">
        <v>488886</v>
      </c>
      <c r="J24" s="78">
        <v>488886</v>
      </c>
      <c r="K24" s="150"/>
      <c r="L24" s="150"/>
      <c r="M24" s="78">
        <v>488886</v>
      </c>
      <c r="N24" s="150"/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ht="20.25" customHeight="1" spans="1:24">
      <c r="A25" s="144" t="s">
        <v>205</v>
      </c>
      <c r="B25" s="144" t="s">
        <v>206</v>
      </c>
      <c r="C25" s="144" t="s">
        <v>207</v>
      </c>
      <c r="D25" s="144" t="s">
        <v>208</v>
      </c>
      <c r="E25" s="144" t="s">
        <v>102</v>
      </c>
      <c r="F25" s="144" t="s">
        <v>103</v>
      </c>
      <c r="G25" s="144" t="s">
        <v>215</v>
      </c>
      <c r="H25" s="144" t="s">
        <v>216</v>
      </c>
      <c r="I25" s="78">
        <v>193200</v>
      </c>
      <c r="J25" s="78">
        <v>193200</v>
      </c>
      <c r="K25" s="150"/>
      <c r="L25" s="150"/>
      <c r="M25" s="78">
        <v>193200</v>
      </c>
      <c r="N25" s="150"/>
      <c r="O25" s="78"/>
      <c r="P25" s="78"/>
      <c r="Q25" s="78"/>
      <c r="R25" s="78"/>
      <c r="S25" s="78"/>
      <c r="T25" s="78"/>
      <c r="U25" s="78"/>
      <c r="V25" s="78"/>
      <c r="W25" s="78"/>
      <c r="X25" s="78"/>
    </row>
    <row r="26" ht="20.25" customHeight="1" spans="1:24">
      <c r="A26" s="144" t="s">
        <v>205</v>
      </c>
      <c r="B26" s="144" t="s">
        <v>206</v>
      </c>
      <c r="C26" s="144" t="s">
        <v>207</v>
      </c>
      <c r="D26" s="144" t="s">
        <v>208</v>
      </c>
      <c r="E26" s="144" t="s">
        <v>102</v>
      </c>
      <c r="F26" s="144" t="s">
        <v>103</v>
      </c>
      <c r="G26" s="144" t="s">
        <v>215</v>
      </c>
      <c r="H26" s="144" t="s">
        <v>216</v>
      </c>
      <c r="I26" s="78">
        <v>454620</v>
      </c>
      <c r="J26" s="78">
        <v>454620</v>
      </c>
      <c r="K26" s="150"/>
      <c r="L26" s="150"/>
      <c r="M26" s="78">
        <v>454620</v>
      </c>
      <c r="N26" s="150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ht="20.25" customHeight="1" spans="1:24">
      <c r="A27" s="144" t="s">
        <v>205</v>
      </c>
      <c r="B27" s="144" t="s">
        <v>206</v>
      </c>
      <c r="C27" s="144" t="s">
        <v>207</v>
      </c>
      <c r="D27" s="144" t="s">
        <v>208</v>
      </c>
      <c r="E27" s="144" t="s">
        <v>102</v>
      </c>
      <c r="F27" s="144" t="s">
        <v>103</v>
      </c>
      <c r="G27" s="144" t="s">
        <v>215</v>
      </c>
      <c r="H27" s="144" t="s">
        <v>216</v>
      </c>
      <c r="I27" s="78">
        <v>252960</v>
      </c>
      <c r="J27" s="78">
        <v>252960</v>
      </c>
      <c r="K27" s="150"/>
      <c r="L27" s="150"/>
      <c r="M27" s="78">
        <v>252960</v>
      </c>
      <c r="N27" s="150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ht="20.25" customHeight="1" spans="1:24">
      <c r="A28" s="144" t="s">
        <v>205</v>
      </c>
      <c r="B28" s="144" t="s">
        <v>206</v>
      </c>
      <c r="C28" s="144" t="s">
        <v>217</v>
      </c>
      <c r="D28" s="144" t="s">
        <v>218</v>
      </c>
      <c r="E28" s="144" t="s">
        <v>114</v>
      </c>
      <c r="F28" s="144" t="s">
        <v>115</v>
      </c>
      <c r="G28" s="144" t="s">
        <v>219</v>
      </c>
      <c r="H28" s="144" t="s">
        <v>220</v>
      </c>
      <c r="I28" s="78">
        <v>992278.41</v>
      </c>
      <c r="J28" s="78">
        <v>992278.41</v>
      </c>
      <c r="K28" s="150"/>
      <c r="L28" s="150"/>
      <c r="M28" s="78">
        <v>992278.41</v>
      </c>
      <c r="N28" s="150"/>
      <c r="O28" s="78"/>
      <c r="P28" s="78"/>
      <c r="Q28" s="78"/>
      <c r="R28" s="78"/>
      <c r="S28" s="78"/>
      <c r="T28" s="78"/>
      <c r="U28" s="78"/>
      <c r="V28" s="78"/>
      <c r="W28" s="78"/>
      <c r="X28" s="78"/>
    </row>
    <row r="29" ht="20.25" customHeight="1" spans="1:24">
      <c r="A29" s="144" t="s">
        <v>205</v>
      </c>
      <c r="B29" s="144" t="s">
        <v>206</v>
      </c>
      <c r="C29" s="144" t="s">
        <v>217</v>
      </c>
      <c r="D29" s="144" t="s">
        <v>218</v>
      </c>
      <c r="E29" s="144" t="s">
        <v>116</v>
      </c>
      <c r="F29" s="144" t="s">
        <v>117</v>
      </c>
      <c r="G29" s="144" t="s">
        <v>221</v>
      </c>
      <c r="H29" s="144" t="s">
        <v>222</v>
      </c>
      <c r="I29" s="78">
        <v>360000</v>
      </c>
      <c r="J29" s="78">
        <v>360000</v>
      </c>
      <c r="K29" s="150"/>
      <c r="L29" s="150"/>
      <c r="M29" s="78">
        <v>360000</v>
      </c>
      <c r="N29" s="150"/>
      <c r="O29" s="78"/>
      <c r="P29" s="78"/>
      <c r="Q29" s="78"/>
      <c r="R29" s="78"/>
      <c r="S29" s="78"/>
      <c r="T29" s="78"/>
      <c r="U29" s="78"/>
      <c r="V29" s="78"/>
      <c r="W29" s="78"/>
      <c r="X29" s="78"/>
    </row>
    <row r="30" ht="20.25" customHeight="1" spans="1:24">
      <c r="A30" s="144" t="s">
        <v>205</v>
      </c>
      <c r="B30" s="144" t="s">
        <v>206</v>
      </c>
      <c r="C30" s="144" t="s">
        <v>217</v>
      </c>
      <c r="D30" s="144" t="s">
        <v>218</v>
      </c>
      <c r="E30" s="144" t="s">
        <v>126</v>
      </c>
      <c r="F30" s="144" t="s">
        <v>127</v>
      </c>
      <c r="G30" s="144" t="s">
        <v>223</v>
      </c>
      <c r="H30" s="144" t="s">
        <v>224</v>
      </c>
      <c r="I30" s="78">
        <v>489937.46</v>
      </c>
      <c r="J30" s="78">
        <v>489937.46</v>
      </c>
      <c r="K30" s="150"/>
      <c r="L30" s="150"/>
      <c r="M30" s="78">
        <v>489937.46</v>
      </c>
      <c r="N30" s="150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1" ht="20.25" customHeight="1" spans="1:24">
      <c r="A31" s="144" t="s">
        <v>205</v>
      </c>
      <c r="B31" s="144" t="s">
        <v>206</v>
      </c>
      <c r="C31" s="144" t="s">
        <v>217</v>
      </c>
      <c r="D31" s="144" t="s">
        <v>218</v>
      </c>
      <c r="E31" s="144" t="s">
        <v>126</v>
      </c>
      <c r="F31" s="144" t="s">
        <v>127</v>
      </c>
      <c r="G31" s="144" t="s">
        <v>223</v>
      </c>
      <c r="H31" s="144" t="s">
        <v>224</v>
      </c>
      <c r="I31" s="78">
        <v>24816</v>
      </c>
      <c r="J31" s="78">
        <v>24816</v>
      </c>
      <c r="K31" s="150"/>
      <c r="L31" s="150"/>
      <c r="M31" s="78">
        <v>24816</v>
      </c>
      <c r="N31" s="150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ht="20.25" customHeight="1" spans="1:24">
      <c r="A32" s="144" t="s">
        <v>205</v>
      </c>
      <c r="B32" s="144" t="s">
        <v>206</v>
      </c>
      <c r="C32" s="144" t="s">
        <v>217</v>
      </c>
      <c r="D32" s="144" t="s">
        <v>218</v>
      </c>
      <c r="E32" s="144" t="s">
        <v>126</v>
      </c>
      <c r="F32" s="144" t="s">
        <v>127</v>
      </c>
      <c r="G32" s="144" t="s">
        <v>223</v>
      </c>
      <c r="H32" s="144" t="s">
        <v>224</v>
      </c>
      <c r="I32" s="78">
        <v>26367</v>
      </c>
      <c r="J32" s="78">
        <v>26367</v>
      </c>
      <c r="K32" s="150"/>
      <c r="L32" s="150"/>
      <c r="M32" s="78">
        <v>26367</v>
      </c>
      <c r="N32" s="150"/>
      <c r="O32" s="78"/>
      <c r="P32" s="78"/>
      <c r="Q32" s="78"/>
      <c r="R32" s="78"/>
      <c r="S32" s="78"/>
      <c r="T32" s="78"/>
      <c r="U32" s="78"/>
      <c r="V32" s="78"/>
      <c r="W32" s="78"/>
      <c r="X32" s="78"/>
    </row>
    <row r="33" ht="20.25" customHeight="1" spans="1:24">
      <c r="A33" s="144" t="s">
        <v>205</v>
      </c>
      <c r="B33" s="144" t="s">
        <v>206</v>
      </c>
      <c r="C33" s="144" t="s">
        <v>217</v>
      </c>
      <c r="D33" s="144" t="s">
        <v>218</v>
      </c>
      <c r="E33" s="144" t="s">
        <v>128</v>
      </c>
      <c r="F33" s="144" t="s">
        <v>129</v>
      </c>
      <c r="G33" s="144" t="s">
        <v>225</v>
      </c>
      <c r="H33" s="144" t="s">
        <v>226</v>
      </c>
      <c r="I33" s="78">
        <v>310087</v>
      </c>
      <c r="J33" s="78">
        <v>310087</v>
      </c>
      <c r="K33" s="150"/>
      <c r="L33" s="150"/>
      <c r="M33" s="78">
        <v>310087</v>
      </c>
      <c r="N33" s="150"/>
      <c r="O33" s="78"/>
      <c r="P33" s="78"/>
      <c r="Q33" s="78"/>
      <c r="R33" s="78"/>
      <c r="S33" s="78"/>
      <c r="T33" s="78"/>
      <c r="U33" s="78"/>
      <c r="V33" s="78"/>
      <c r="W33" s="78"/>
      <c r="X33" s="78"/>
    </row>
    <row r="34" ht="20.25" customHeight="1" spans="1:24">
      <c r="A34" s="144" t="s">
        <v>205</v>
      </c>
      <c r="B34" s="144" t="s">
        <v>206</v>
      </c>
      <c r="C34" s="144" t="s">
        <v>217</v>
      </c>
      <c r="D34" s="144" t="s">
        <v>218</v>
      </c>
      <c r="E34" s="144" t="s">
        <v>128</v>
      </c>
      <c r="F34" s="144" t="s">
        <v>129</v>
      </c>
      <c r="G34" s="144" t="s">
        <v>225</v>
      </c>
      <c r="H34" s="144" t="s">
        <v>226</v>
      </c>
      <c r="I34" s="78">
        <v>210807.88</v>
      </c>
      <c r="J34" s="78">
        <v>210807.88</v>
      </c>
      <c r="K34" s="150"/>
      <c r="L34" s="150"/>
      <c r="M34" s="78">
        <v>210807.88</v>
      </c>
      <c r="N34" s="150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ht="20.25" customHeight="1" spans="1:24">
      <c r="A35" s="144" t="s">
        <v>205</v>
      </c>
      <c r="B35" s="144" t="s">
        <v>206</v>
      </c>
      <c r="C35" s="144" t="s">
        <v>217</v>
      </c>
      <c r="D35" s="144" t="s">
        <v>218</v>
      </c>
      <c r="E35" s="144" t="s">
        <v>176</v>
      </c>
      <c r="F35" s="144" t="s">
        <v>101</v>
      </c>
      <c r="G35" s="144" t="s">
        <v>227</v>
      </c>
      <c r="H35" s="144" t="s">
        <v>228</v>
      </c>
      <c r="I35" s="78">
        <v>21000</v>
      </c>
      <c r="J35" s="78">
        <v>21000</v>
      </c>
      <c r="K35" s="150"/>
      <c r="L35" s="150"/>
      <c r="M35" s="78">
        <v>21000</v>
      </c>
      <c r="N35" s="150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ht="20.25" customHeight="1" spans="1:24">
      <c r="A36" s="144" t="s">
        <v>205</v>
      </c>
      <c r="B36" s="144" t="s">
        <v>206</v>
      </c>
      <c r="C36" s="144" t="s">
        <v>217</v>
      </c>
      <c r="D36" s="144" t="s">
        <v>218</v>
      </c>
      <c r="E36" s="144" t="s">
        <v>102</v>
      </c>
      <c r="F36" s="144" t="s">
        <v>103</v>
      </c>
      <c r="G36" s="144" t="s">
        <v>227</v>
      </c>
      <c r="H36" s="144" t="s">
        <v>228</v>
      </c>
      <c r="I36" s="78">
        <v>17250</v>
      </c>
      <c r="J36" s="78">
        <v>17250</v>
      </c>
      <c r="K36" s="150"/>
      <c r="L36" s="150"/>
      <c r="M36" s="78">
        <v>17250</v>
      </c>
      <c r="N36" s="150"/>
      <c r="O36" s="78"/>
      <c r="P36" s="78"/>
      <c r="Q36" s="78"/>
      <c r="R36" s="78"/>
      <c r="S36" s="78"/>
      <c r="T36" s="78"/>
      <c r="U36" s="78"/>
      <c r="V36" s="78"/>
      <c r="W36" s="78"/>
      <c r="X36" s="78"/>
    </row>
    <row r="37" ht="20.25" customHeight="1" spans="1:24">
      <c r="A37" s="144" t="s">
        <v>205</v>
      </c>
      <c r="B37" s="144" t="s">
        <v>206</v>
      </c>
      <c r="C37" s="144" t="s">
        <v>217</v>
      </c>
      <c r="D37" s="144" t="s">
        <v>218</v>
      </c>
      <c r="E37" s="144" t="s">
        <v>130</v>
      </c>
      <c r="F37" s="144" t="s">
        <v>131</v>
      </c>
      <c r="G37" s="144" t="s">
        <v>227</v>
      </c>
      <c r="H37" s="144" t="s">
        <v>228</v>
      </c>
      <c r="I37" s="78">
        <v>22440</v>
      </c>
      <c r="J37" s="78">
        <v>22440</v>
      </c>
      <c r="K37" s="150"/>
      <c r="L37" s="150"/>
      <c r="M37" s="78">
        <v>22440</v>
      </c>
      <c r="N37" s="150"/>
      <c r="O37" s="78"/>
      <c r="P37" s="78"/>
      <c r="Q37" s="78"/>
      <c r="R37" s="78"/>
      <c r="S37" s="78"/>
      <c r="T37" s="78"/>
      <c r="U37" s="78"/>
      <c r="V37" s="78"/>
      <c r="W37" s="78"/>
      <c r="X37" s="78"/>
    </row>
    <row r="38" ht="20.25" customHeight="1" spans="1:24">
      <c r="A38" s="144" t="s">
        <v>205</v>
      </c>
      <c r="B38" s="144" t="s">
        <v>206</v>
      </c>
      <c r="C38" s="144" t="s">
        <v>229</v>
      </c>
      <c r="D38" s="144" t="s">
        <v>137</v>
      </c>
      <c r="E38" s="144" t="s">
        <v>136</v>
      </c>
      <c r="F38" s="144" t="s">
        <v>137</v>
      </c>
      <c r="G38" s="144" t="s">
        <v>230</v>
      </c>
      <c r="H38" s="144" t="s">
        <v>137</v>
      </c>
      <c r="I38" s="78">
        <v>744209</v>
      </c>
      <c r="J38" s="78">
        <v>744209</v>
      </c>
      <c r="K38" s="150"/>
      <c r="L38" s="150"/>
      <c r="M38" s="78">
        <v>744209</v>
      </c>
      <c r="N38" s="150"/>
      <c r="O38" s="78"/>
      <c r="P38" s="78"/>
      <c r="Q38" s="78"/>
      <c r="R38" s="78"/>
      <c r="S38" s="78"/>
      <c r="T38" s="78"/>
      <c r="U38" s="78"/>
      <c r="V38" s="78"/>
      <c r="W38" s="78"/>
      <c r="X38" s="78"/>
    </row>
    <row r="39" ht="20.25" customHeight="1" spans="1:24">
      <c r="A39" s="144" t="s">
        <v>205</v>
      </c>
      <c r="B39" s="144" t="s">
        <v>206</v>
      </c>
      <c r="C39" s="144" t="s">
        <v>231</v>
      </c>
      <c r="D39" s="144" t="s">
        <v>232</v>
      </c>
      <c r="E39" s="144" t="s">
        <v>112</v>
      </c>
      <c r="F39" s="144" t="s">
        <v>113</v>
      </c>
      <c r="G39" s="144" t="s">
        <v>233</v>
      </c>
      <c r="H39" s="144" t="s">
        <v>234</v>
      </c>
      <c r="I39" s="78">
        <v>691200</v>
      </c>
      <c r="J39" s="78">
        <v>691200</v>
      </c>
      <c r="K39" s="150"/>
      <c r="L39" s="150"/>
      <c r="M39" s="78">
        <v>691200</v>
      </c>
      <c r="N39" s="150"/>
      <c r="O39" s="78"/>
      <c r="P39" s="78"/>
      <c r="Q39" s="78"/>
      <c r="R39" s="78"/>
      <c r="S39" s="78"/>
      <c r="T39" s="78"/>
      <c r="U39" s="78"/>
      <c r="V39" s="78"/>
      <c r="W39" s="78"/>
      <c r="X39" s="78"/>
    </row>
    <row r="40" ht="20.25" customHeight="1" spans="1:24">
      <c r="A40" s="144" t="s">
        <v>205</v>
      </c>
      <c r="B40" s="144" t="s">
        <v>206</v>
      </c>
      <c r="C40" s="144" t="s">
        <v>235</v>
      </c>
      <c r="D40" s="144" t="s">
        <v>236</v>
      </c>
      <c r="E40" s="144" t="s">
        <v>176</v>
      </c>
      <c r="F40" s="144" t="s">
        <v>101</v>
      </c>
      <c r="G40" s="144" t="s">
        <v>237</v>
      </c>
      <c r="H40" s="144" t="s">
        <v>238</v>
      </c>
      <c r="I40" s="78">
        <v>9235.2</v>
      </c>
      <c r="J40" s="78">
        <v>9235.2</v>
      </c>
      <c r="K40" s="150"/>
      <c r="L40" s="150"/>
      <c r="M40" s="78">
        <v>9235.2</v>
      </c>
      <c r="N40" s="150"/>
      <c r="O40" s="78"/>
      <c r="P40" s="78"/>
      <c r="Q40" s="78"/>
      <c r="R40" s="78"/>
      <c r="S40" s="78"/>
      <c r="T40" s="78"/>
      <c r="U40" s="78"/>
      <c r="V40" s="78"/>
      <c r="W40" s="78"/>
      <c r="X40" s="78"/>
    </row>
    <row r="41" ht="20.25" customHeight="1" spans="1:24">
      <c r="A41" s="144" t="s">
        <v>205</v>
      </c>
      <c r="B41" s="144" t="s">
        <v>206</v>
      </c>
      <c r="C41" s="144" t="s">
        <v>235</v>
      </c>
      <c r="D41" s="144" t="s">
        <v>236</v>
      </c>
      <c r="E41" s="144" t="s">
        <v>176</v>
      </c>
      <c r="F41" s="144" t="s">
        <v>101</v>
      </c>
      <c r="G41" s="144" t="s">
        <v>237</v>
      </c>
      <c r="H41" s="144" t="s">
        <v>238</v>
      </c>
      <c r="I41" s="78">
        <v>22174.1</v>
      </c>
      <c r="J41" s="78">
        <v>22174.1</v>
      </c>
      <c r="K41" s="150"/>
      <c r="L41" s="150"/>
      <c r="M41" s="78">
        <v>22174.1</v>
      </c>
      <c r="N41" s="150"/>
      <c r="O41" s="78"/>
      <c r="P41" s="78"/>
      <c r="Q41" s="78"/>
      <c r="R41" s="78"/>
      <c r="S41" s="78"/>
      <c r="T41" s="78"/>
      <c r="U41" s="78"/>
      <c r="V41" s="78"/>
      <c r="W41" s="78"/>
      <c r="X41" s="78"/>
    </row>
    <row r="42" ht="20.25" customHeight="1" spans="1:24">
      <c r="A42" s="144" t="s">
        <v>205</v>
      </c>
      <c r="B42" s="144" t="s">
        <v>206</v>
      </c>
      <c r="C42" s="144" t="s">
        <v>235</v>
      </c>
      <c r="D42" s="144" t="s">
        <v>236</v>
      </c>
      <c r="E42" s="144" t="s">
        <v>102</v>
      </c>
      <c r="F42" s="144" t="s">
        <v>103</v>
      </c>
      <c r="G42" s="144" t="s">
        <v>237</v>
      </c>
      <c r="H42" s="144" t="s">
        <v>238</v>
      </c>
      <c r="I42" s="78">
        <v>13003.2</v>
      </c>
      <c r="J42" s="78">
        <v>13003.2</v>
      </c>
      <c r="K42" s="150"/>
      <c r="L42" s="150"/>
      <c r="M42" s="78">
        <v>13003.2</v>
      </c>
      <c r="N42" s="150"/>
      <c r="O42" s="78"/>
      <c r="P42" s="78"/>
      <c r="Q42" s="78"/>
      <c r="R42" s="78"/>
      <c r="S42" s="78"/>
      <c r="T42" s="78"/>
      <c r="U42" s="78"/>
      <c r="V42" s="78"/>
      <c r="W42" s="78"/>
      <c r="X42" s="78"/>
    </row>
    <row r="43" ht="20.25" customHeight="1" spans="1:24">
      <c r="A43" s="144" t="s">
        <v>205</v>
      </c>
      <c r="B43" s="144" t="s">
        <v>206</v>
      </c>
      <c r="C43" s="144" t="s">
        <v>235</v>
      </c>
      <c r="D43" s="144" t="s">
        <v>236</v>
      </c>
      <c r="E43" s="144" t="s">
        <v>102</v>
      </c>
      <c r="F43" s="144" t="s">
        <v>103</v>
      </c>
      <c r="G43" s="144" t="s">
        <v>237</v>
      </c>
      <c r="H43" s="144" t="s">
        <v>238</v>
      </c>
      <c r="I43" s="78">
        <v>4166.4</v>
      </c>
      <c r="J43" s="78">
        <v>4166.4</v>
      </c>
      <c r="K43" s="150"/>
      <c r="L43" s="150"/>
      <c r="M43" s="78">
        <v>4166.4</v>
      </c>
      <c r="N43" s="150"/>
      <c r="O43" s="78"/>
      <c r="P43" s="78"/>
      <c r="Q43" s="78"/>
      <c r="R43" s="78"/>
      <c r="S43" s="78"/>
      <c r="T43" s="78"/>
      <c r="U43" s="78"/>
      <c r="V43" s="78"/>
      <c r="W43" s="78"/>
      <c r="X43" s="78"/>
    </row>
    <row r="44" ht="20.25" customHeight="1" spans="1:24">
      <c r="A44" s="144" t="s">
        <v>205</v>
      </c>
      <c r="B44" s="144" t="s">
        <v>206</v>
      </c>
      <c r="C44" s="144" t="s">
        <v>235</v>
      </c>
      <c r="D44" s="144" t="s">
        <v>236</v>
      </c>
      <c r="E44" s="144" t="s">
        <v>106</v>
      </c>
      <c r="F44" s="144" t="s">
        <v>107</v>
      </c>
      <c r="G44" s="144" t="s">
        <v>237</v>
      </c>
      <c r="H44" s="144" t="s">
        <v>238</v>
      </c>
      <c r="I44" s="78">
        <v>384</v>
      </c>
      <c r="J44" s="78">
        <v>384</v>
      </c>
      <c r="K44" s="150"/>
      <c r="L44" s="150"/>
      <c r="M44" s="78">
        <v>384</v>
      </c>
      <c r="N44" s="150"/>
      <c r="O44" s="78"/>
      <c r="P44" s="78"/>
      <c r="Q44" s="78"/>
      <c r="R44" s="78"/>
      <c r="S44" s="78"/>
      <c r="T44" s="78"/>
      <c r="U44" s="78"/>
      <c r="V44" s="78"/>
      <c r="W44" s="78"/>
      <c r="X44" s="78"/>
    </row>
    <row r="45" ht="20.25" customHeight="1" spans="1:24">
      <c r="A45" s="144" t="s">
        <v>205</v>
      </c>
      <c r="B45" s="144" t="s">
        <v>206</v>
      </c>
      <c r="C45" s="144" t="s">
        <v>239</v>
      </c>
      <c r="D45" s="144" t="s">
        <v>240</v>
      </c>
      <c r="E45" s="144" t="s">
        <v>120</v>
      </c>
      <c r="F45" s="144" t="s">
        <v>121</v>
      </c>
      <c r="G45" s="144" t="s">
        <v>241</v>
      </c>
      <c r="H45" s="144" t="s">
        <v>242</v>
      </c>
      <c r="I45" s="78">
        <v>54516</v>
      </c>
      <c r="J45" s="78">
        <v>54516</v>
      </c>
      <c r="K45" s="150"/>
      <c r="L45" s="150"/>
      <c r="M45" s="78">
        <v>54516</v>
      </c>
      <c r="N45" s="150"/>
      <c r="O45" s="78"/>
      <c r="P45" s="78"/>
      <c r="Q45" s="78"/>
      <c r="R45" s="78"/>
      <c r="S45" s="78"/>
      <c r="T45" s="78"/>
      <c r="U45" s="78"/>
      <c r="V45" s="78"/>
      <c r="W45" s="78"/>
      <c r="X45" s="78"/>
    </row>
    <row r="46" ht="17.25" customHeight="1" spans="1:24">
      <c r="A46" s="33" t="s">
        <v>177</v>
      </c>
      <c r="B46" s="34"/>
      <c r="C46" s="145"/>
      <c r="D46" s="145"/>
      <c r="E46" s="145"/>
      <c r="F46" s="145"/>
      <c r="G46" s="145"/>
      <c r="H46" s="146"/>
      <c r="I46" s="78">
        <v>11270663.65</v>
      </c>
      <c r="J46" s="78">
        <v>11270663.65</v>
      </c>
      <c r="K46" s="78"/>
      <c r="L46" s="78"/>
      <c r="M46" s="78">
        <v>11270663.65</v>
      </c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</row>
  </sheetData>
  <mergeCells count="31">
    <mergeCell ref="A3:X3"/>
    <mergeCell ref="A4:H4"/>
    <mergeCell ref="I5:X5"/>
    <mergeCell ref="J6:N6"/>
    <mergeCell ref="O6:Q6"/>
    <mergeCell ref="S6:X6"/>
    <mergeCell ref="A46:H46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4"/>
      <c r="E2" s="2"/>
      <c r="F2" s="2"/>
      <c r="G2" s="2"/>
      <c r="H2" s="2"/>
      <c r="U2" s="134"/>
      <c r="W2" s="139" t="s">
        <v>243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"单位名称："&amp;"宜良县第九中学"</f>
        <v>单位名称：宜良县第九中学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4"/>
      <c r="W4" s="118" t="s">
        <v>1</v>
      </c>
    </row>
    <row r="5" ht="21.75" customHeight="1" spans="1:23">
      <c r="A5" s="9" t="s">
        <v>244</v>
      </c>
      <c r="B5" s="10" t="s">
        <v>189</v>
      </c>
      <c r="C5" s="9" t="s">
        <v>190</v>
      </c>
      <c r="D5" s="9" t="s">
        <v>245</v>
      </c>
      <c r="E5" s="10" t="s">
        <v>191</v>
      </c>
      <c r="F5" s="10" t="s">
        <v>192</v>
      </c>
      <c r="G5" s="10" t="s">
        <v>246</v>
      </c>
      <c r="H5" s="10" t="s">
        <v>247</v>
      </c>
      <c r="I5" s="28" t="s">
        <v>55</v>
      </c>
      <c r="J5" s="11" t="s">
        <v>248</v>
      </c>
      <c r="K5" s="12"/>
      <c r="L5" s="12"/>
      <c r="M5" s="13"/>
      <c r="N5" s="11" t="s">
        <v>197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35" t="s">
        <v>58</v>
      </c>
      <c r="K6" s="136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203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37" t="s">
        <v>57</v>
      </c>
      <c r="K7" s="138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249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8"/>
      <c r="B10" s="68"/>
      <c r="C10" s="68"/>
      <c r="D10" s="68"/>
      <c r="E10" s="68"/>
      <c r="F10" s="68"/>
      <c r="G10" s="68"/>
      <c r="H10" s="6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ht="18.75" customHeight="1" spans="1:23">
      <c r="A11" s="33" t="s">
        <v>177</v>
      </c>
      <c r="B11" s="34"/>
      <c r="C11" s="34"/>
      <c r="D11" s="34"/>
      <c r="E11" s="34"/>
      <c r="F11" s="34"/>
      <c r="G11" s="34"/>
      <c r="H11" s="35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  <row r="13" customHeight="1" spans="1:1">
      <c r="A13" s="27" t="s">
        <v>185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D30" sqref="D30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250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"单位名称："&amp;"宜良县第九中学"</f>
        <v>单位名称：宜良县第九中学</v>
      </c>
    </row>
    <row r="5" ht="44.25" customHeight="1" spans="1:10">
      <c r="A5" s="66" t="s">
        <v>190</v>
      </c>
      <c r="B5" s="66" t="s">
        <v>251</v>
      </c>
      <c r="C5" s="66" t="s">
        <v>252</v>
      </c>
      <c r="D5" s="66" t="s">
        <v>253</v>
      </c>
      <c r="E5" s="66" t="s">
        <v>254</v>
      </c>
      <c r="F5" s="67" t="s">
        <v>255</v>
      </c>
      <c r="G5" s="66" t="s">
        <v>256</v>
      </c>
      <c r="H5" s="67" t="s">
        <v>257</v>
      </c>
      <c r="I5" s="67" t="s">
        <v>258</v>
      </c>
      <c r="J5" s="66" t="s">
        <v>259</v>
      </c>
    </row>
    <row r="6" ht="18.75" customHeight="1" spans="1:10">
      <c r="A6" s="133">
        <v>1</v>
      </c>
      <c r="B6" s="133">
        <v>2</v>
      </c>
      <c r="C6" s="133">
        <v>3</v>
      </c>
      <c r="D6" s="133">
        <v>4</v>
      </c>
      <c r="E6" s="133">
        <v>5</v>
      </c>
      <c r="F6" s="36">
        <v>6</v>
      </c>
      <c r="G6" s="133">
        <v>7</v>
      </c>
      <c r="H6" s="36">
        <v>8</v>
      </c>
      <c r="I6" s="36">
        <v>9</v>
      </c>
      <c r="J6" s="133">
        <v>10</v>
      </c>
    </row>
    <row r="7" ht="42" customHeight="1" spans="1:10">
      <c r="A7" s="30"/>
      <c r="B7" s="68"/>
      <c r="C7" s="68"/>
      <c r="D7" s="68"/>
      <c r="E7" s="54"/>
      <c r="F7" s="69"/>
      <c r="G7" s="54"/>
      <c r="H7" s="69"/>
      <c r="I7" s="69"/>
      <c r="J7" s="54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10" customHeight="1" spans="1:1">
      <c r="A10" s="27" t="s">
        <v>185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英子</cp:lastModifiedBy>
  <dcterms:created xsi:type="dcterms:W3CDTF">2025-03-05T03:56:24Z</dcterms:created>
  <dcterms:modified xsi:type="dcterms:W3CDTF">2025-03-05T08:25:22Z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867CBD181F034196BC720CA98BF91C7A_12</vt:lpwstr>
  </property>
  <property fmtid="{D5CDD505-2E9C-101B-9397-08002B2CF9AE}" pid="3" name="KSOProductBuildVer">
    <vt:lpwstr>2052-12.1.0.19302</vt:lpwstr>
  </property>
</Properties>
</file>