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<sst xmlns="http://schemas.openxmlformats.org/spreadsheetml/2006/main" count="939" uniqueCount="353">
  <si>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</si>
  <si>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</si>
  <si>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</si>
  <si>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</si>
  <si>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</si>
  <si>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</si>
  <si>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</si>
  <si>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</si>
  <si>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</si>
  <si>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</si>
  <si>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</si>
  <si>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</si>
  <si>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</si>
  <si>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</si>
  <si>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</si>
  <si>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</si>
  <si>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</si>
  <si>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</si>
  <si>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</si>
  <si>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</si>
  <si>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</si>
  <si>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</si>
  <si>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</si>
  <si>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</si>
  <si>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</si>
  <si>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</si>
  <si>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</si>
  <si>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</si>
  <si>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</si>
  <si>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</si>
  <si>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</si>
  <si>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</si>
  <si>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</si>
  <si>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</si>
  <si>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</si>
  <si>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</si>
  <si>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</si>
  <si>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</si>
  <si>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</si>
  <si>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</si>
  <si>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</si>
  <si>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</si>
  <si>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</si>
  <si>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</si>
  <si>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</si>
  <si>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</si>
  <si>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</si>
  <si>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</si>
  <si>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</si>
  <si>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</si>
  <si>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</si>
  <si>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</si>
  <si>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</si>
  <si>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</si>
  <si>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</si>
  <si>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</si>
  <si>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</si>
  <si>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</si>
  <si>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</si>
  <si>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</si>
  <si>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</si>
  <si>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</si>
  <si>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</si>
  <si>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</si>
  <si>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</si>
  <si>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</si>
  <si>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</si>
  <si>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</si>
  <si>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</si>
  <si>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102</t>
  </si>
  <si>
    <t>宜良县发展和改革局</t>
  </si>
  <si>
    <t>102001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</si>
  <si>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</si>
  <si>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</si>
  <si>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</si>
  <si>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</si>
  <si>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</si>
  <si>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</si>
  <si>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</si>
  <si>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</si>
  <si>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</si>
  <si>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</si>
  <si>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</si>
  <si>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</si>
  <si>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</si>
  <si>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</si>
  <si>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</si>
  <si>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</si>
  <si>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</si>
  <si>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</si>
  <si>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</si>
  <si>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</si>
  <si>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</si>
  <si>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</si>
  <si>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</si>
  <si>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</si>
  <si>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</si>
  <si>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</si>
  <si>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</si>
  <si>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</si>
  <si>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20104</t>
  </si>
  <si>
    <t>发展与改革事务</t>
  </si>
  <si>
    <t>2010401</t>
  </si>
  <si>
    <t>行政运行</t>
  </si>
  <si>
    <t>2010450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</si>
  <si>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</si>
  <si>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</si>
  <si>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</si>
  <si>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</si>
  <si>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</si>
  <si>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</si>
  <si>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</si>
  <si>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</si>
  <si>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</si>
  <si>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</si>
  <si>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</si>
  <si>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</si>
  <si>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</si>
  <si>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</si>
  <si>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</si>
  <si>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</si>
  <si>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</si>
  <si>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</si>
  <si>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</si>
  <si>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</si>
  <si>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</si>
  <si>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</si>
  <si>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</si>
  <si>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</si>
  <si>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</si>
  <si>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</si>
  <si>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</si>
  <si>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</si>
  <si>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</si>
  <si>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</si>
  <si>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</si>
  <si>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</si>
  <si>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</si>
  <si>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</si>
  <si>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</si>
  <si>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</si>
  <si>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</si>
  <si>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</si>
  <si>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</si>
  <si>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</si>
  <si>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</si>
  <si>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</si>
  <si>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</si>
  <si>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</si>
  <si>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</si>
  <si>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</si>
  <si>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</si>
  <si>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</si>
  <si>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</si>
  <si>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</si>
  <si>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</si>
  <si>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</si>
  <si>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</si>
  <si>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</si>
  <si>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</si>
  <si>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</si>
  <si>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</si>
  <si>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</si>
  <si>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</si>
  <si>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</si>
  <si>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</si>
  <si>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</si>
  <si>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</si>
  <si>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</si>
  <si>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</si>
  <si>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</si>
  <si>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</si>
  <si>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</si>
  <si>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</si>
  <si>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</si>
  <si>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</si>
  <si>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</si>
  <si>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</si>
  <si>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</si>
  <si>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</si>
  <si>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</si>
  <si>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</si>
  <si>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</si>
  <si>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</si>
  <si>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三公经费无变动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</si>
  <si>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</si>
  <si>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</si>
  <si>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</si>
  <si>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</si>
  <si>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</si>
  <si>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</si>
  <si>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</si>
  <si>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</si>
  <si>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</si>
  <si>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</si>
  <si>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</si>
  <si>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</si>
  <si>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</si>
  <si>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</si>
  <si>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</si>
  <si>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</si>
  <si>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</si>
  <si>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</si>
  <si>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</si>
  <si>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530125210000000001286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</si>
  <si>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</si>
  <si>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</si>
  <si>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</si>
  <si>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</si>
  <si>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</si>
  <si>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</si>
  <si>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</si>
  <si>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530125210000000001287</t>
  </si>
  <si>
    <t>事业人员支出工资</t>
  </si>
  <si>
    <t>30107</t>
  </si>
  <si>
    <t>绩效工资</t>
  </si>
  <si>
    <t>530125210000000001288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</si>
  <si>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</si>
  <si>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</si>
  <si>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</si>
  <si>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</si>
  <si>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</si>
  <si>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</si>
  <si>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</si>
  <si>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</si>
  <si>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</si>
  <si>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</si>
  <si>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</si>
  <si>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530125210000000001289</t>
  </si>
  <si>
    <t>30113</t>
  </si>
  <si>
    <t>530125210000000001290</t>
  </si>
  <si>
    <t>对个人和家庭的补助</t>
  </si>
  <si>
    <t>30304</t>
  </si>
  <si>
    <t>抚恤金</t>
  </si>
  <si>
    <t>530125210000000001291</t>
  </si>
  <si>
    <t>公车购置及运维费</t>
  </si>
  <si>
    <t>30231</t>
  </si>
  <si>
    <t>公务用车运行维护费</t>
  </si>
  <si>
    <t>530125210000000001292</t>
  </si>
  <si>
    <t>30217</t>
  </si>
  <si>
    <t>530125210000000001293</t>
  </si>
  <si>
    <t>行政公务交通补贴</t>
  </si>
  <si>
    <t>30239</t>
  </si>
  <si>
    <t>其他交通费用</t>
  </si>
  <si>
    <t>530125210000000001295</t>
  </si>
  <si>
    <t>工会经费</t>
  </si>
  <si>
    <t>30228</t>
  </si>
  <si>
    <t>530125210000000001299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</si>
  <si>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</si>
  <si>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</si>
  <si>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</si>
  <si>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</si>
  <si>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</si>
  <si>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</si>
  <si>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</si>
  <si>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</si>
  <si>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</si>
  <si>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</si>
  <si>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</si>
  <si>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</si>
  <si>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</si>
  <si>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</si>
  <si>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</si>
  <si>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30226</t>
  </si>
  <si>
    <t>劳务费</t>
  </si>
  <si>
    <t>30229</t>
  </si>
  <si>
    <t>福利费</t>
  </si>
  <si>
    <t>530125231100001339659</t>
  </si>
  <si>
    <t>离退休人员支出</t>
  </si>
  <si>
    <t>30301</t>
  </si>
  <si>
    <t>离休费</t>
  </si>
  <si>
    <t>30305</t>
  </si>
  <si>
    <t>生活补助</t>
  </si>
  <si>
    <t>530125231100001403146</t>
  </si>
  <si>
    <t>行政人员绩效奖励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</si>
  <si>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</si>
  <si>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</si>
  <si>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</si>
  <si>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</si>
  <si>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</si>
  <si>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</si>
  <si>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</si>
  <si>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说明：2025年我单位无此预算项目，此表为空表。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</si>
  <si>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</si>
  <si>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</si>
  <si>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</si>
  <si>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</si>
  <si>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</si>
  <si>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</si>
  <si>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</si>
  <si>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</si>
  <si>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</si>
  <si>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</si>
  <si>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</si>
  <si>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</si>
  <si>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</si>
  <si>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</si>
  <si>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</si>
  <si>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</si>
  <si>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</si>
  <si>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</si>
  <si>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</si>
  <si>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</si>
  <si>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</si>
  <si>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</si>
  <si>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</si>
  <si>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</si>
  <si>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</si>
  <si>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备注：当面向中小企业预留资金大于合计时，面向中小企业预留资金为三年预计数。2025年我单位无此预算项目，此表为空表。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</si>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</sst>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;@"/>
    <numFmt numFmtId="177" formatCode="yyyy\-mm\-dd"/>
    <numFmt numFmtId="178" formatCode="yyyy\-mm\-dd\ hh:mm:ss"/>
    <numFmt numFmtId="179" formatCode="#,##0.00;\-#,##0.00;;@"/>
    <numFmt numFmtId="180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9" fontId="17" fillId="0" borderId="7">
      <alignment horizontal="right" vertical="center"/>
    </xf>
    <xf numFmtId="49" fontId="17" fillId="0" borderId="7">
      <alignment horizontal="left" vertical="center" wrapText="1"/>
    </xf>
    <xf numFmtId="179" fontId="17" fillId="0" borderId="7">
      <alignment horizontal="right" vertical="center"/>
    </xf>
    <xf numFmtId="180" fontId="17" fillId="0" borderId="7">
      <alignment horizontal="right" vertical="center"/>
    </xf>
    <xf numFmtId="176" fontId="17" fillId="0" borderId="7">
      <alignment horizontal="right" vertical="center"/>
    </xf>
  </cellStyleXfs>
  <cellXfs count="19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6" fontId="5" fillId="0" borderId="7" xfId="56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7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3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"单位名称："&amp;"宜良县发展和改革局"</f>
        <v>单位名称：宜良县发展和改革局</v>
      </c>
      <c r="B4" s="163"/>
      <c r="D4" s="140" t="s">
        <v>1</v>
      </c>
    </row>
    <row r="5" ht="23.25" customHeight="1" spans="1:4">
      <c r="A5" s="164" t="s">
        <v>2</v>
      </c>
      <c r="B5" s="165"/>
      <c r="C5" s="164" t="s">
        <v>3</v>
      </c>
      <c r="D5" s="165"/>
    </row>
    <row r="6" ht="24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7.25" customHeight="1" spans="1:4">
      <c r="A7" s="166" t="s">
        <v>7</v>
      </c>
      <c r="B7" s="79">
        <v>6359325.41</v>
      </c>
      <c r="C7" s="166" t="s">
        <v>8</v>
      </c>
      <c r="D7" s="79">
        <v>3891907</v>
      </c>
    </row>
    <row r="8" ht="17.25" customHeight="1" spans="1:4">
      <c r="A8" s="166" t="s">
        <v>9</v>
      </c>
      <c r="B8" s="79"/>
      <c r="C8" s="166" t="s">
        <v>10</v>
      </c>
      <c r="D8" s="79"/>
    </row>
    <row r="9" ht="17.25" customHeight="1" spans="1:4">
      <c r="A9" s="166" t="s">
        <v>11</v>
      </c>
      <c r="B9" s="79"/>
      <c r="C9" s="198" t="s">
        <v>12</v>
      </c>
      <c r="D9" s="79"/>
    </row>
    <row r="10" ht="17.25" customHeight="1" spans="1:4">
      <c r="A10" s="166" t="s">
        <v>13</v>
      </c>
      <c r="B10" s="79"/>
      <c r="C10" s="198" t="s">
        <v>14</v>
      </c>
      <c r="D10" s="79"/>
    </row>
    <row r="11" ht="17.25" customHeight="1" spans="1:4">
      <c r="A11" s="166" t="s">
        <v>15</v>
      </c>
      <c r="B11" s="79"/>
      <c r="C11" s="198" t="s">
        <v>16</v>
      </c>
      <c r="D11" s="79"/>
    </row>
    <row r="12" ht="17.25" customHeight="1" spans="1:4">
      <c r="A12" s="166" t="s">
        <v>17</v>
      </c>
      <c r="B12" s="79"/>
      <c r="C12" s="198" t="s">
        <v>18</v>
      </c>
      <c r="D12" s="79"/>
    </row>
    <row r="13" ht="17.25" customHeight="1" spans="1:4">
      <c r="A13" s="166" t="s">
        <v>19</v>
      </c>
      <c r="B13" s="79"/>
      <c r="C13" s="32" t="s">
        <v>20</v>
      </c>
      <c r="D13" s="79"/>
    </row>
    <row r="14" ht="17.25" customHeight="1" spans="1:4">
      <c r="A14" s="166" t="s">
        <v>21</v>
      </c>
      <c r="B14" s="79"/>
      <c r="C14" s="32" t="s">
        <v>22</v>
      </c>
      <c r="D14" s="79">
        <v>1460514.71</v>
      </c>
    </row>
    <row r="15" ht="17.25" customHeight="1" spans="1:4">
      <c r="A15" s="166" t="s">
        <v>23</v>
      </c>
      <c r="B15" s="79"/>
      <c r="C15" s="32" t="s">
        <v>24</v>
      </c>
      <c r="D15" s="79">
        <v>628681.7</v>
      </c>
    </row>
    <row r="16" ht="17.25" customHeight="1" spans="1:4">
      <c r="A16" s="166" t="s">
        <v>25</v>
      </c>
      <c r="B16" s="79"/>
      <c r="C16" s="32" t="s">
        <v>26</v>
      </c>
      <c r="D16" s="79"/>
    </row>
    <row r="17" ht="17.25" customHeight="1" spans="1:4">
      <c r="A17" s="145"/>
      <c r="B17" s="79"/>
      <c r="C17" s="32" t="s">
        <v>27</v>
      </c>
      <c r="D17" s="79"/>
    </row>
    <row r="18" ht="17.25" customHeight="1" spans="1:4">
      <c r="A18" s="167"/>
      <c r="B18" s="79"/>
      <c r="C18" s="32" t="s">
        <v>28</v>
      </c>
      <c r="D18" s="79"/>
    </row>
    <row r="19" ht="17.25" customHeight="1" spans="1:4">
      <c r="A19" s="167"/>
      <c r="B19" s="79"/>
      <c r="C19" s="32" t="s">
        <v>29</v>
      </c>
      <c r="D19" s="79"/>
    </row>
    <row r="20" ht="17.25" customHeight="1" spans="1:4">
      <c r="A20" s="167"/>
      <c r="B20" s="79"/>
      <c r="C20" s="32" t="s">
        <v>30</v>
      </c>
      <c r="D20" s="79"/>
    </row>
    <row r="21" ht="17.25" customHeight="1" spans="1:4">
      <c r="A21" s="167"/>
      <c r="B21" s="79"/>
      <c r="C21" s="32" t="s">
        <v>31</v>
      </c>
      <c r="D21" s="79"/>
    </row>
    <row r="22" ht="17.25" customHeight="1" spans="1:4">
      <c r="A22" s="167"/>
      <c r="B22" s="79"/>
      <c r="C22" s="32" t="s">
        <v>32</v>
      </c>
      <c r="D22" s="79"/>
    </row>
    <row r="23" ht="17.25" customHeight="1" spans="1:4">
      <c r="A23" s="167"/>
      <c r="B23" s="79"/>
      <c r="C23" s="32" t="s">
        <v>33</v>
      </c>
      <c r="D23" s="79"/>
    </row>
    <row r="24" ht="17.25" customHeight="1" spans="1:4">
      <c r="A24" s="167"/>
      <c r="B24" s="79"/>
      <c r="C24" s="32" t="s">
        <v>34</v>
      </c>
      <c r="D24" s="79"/>
    </row>
    <row r="25" ht="17.25" customHeight="1" spans="1:4">
      <c r="A25" s="167"/>
      <c r="B25" s="79"/>
      <c r="C25" s="32" t="s">
        <v>35</v>
      </c>
      <c r="D25" s="79">
        <v>378222</v>
      </c>
    </row>
    <row r="26" ht="17.25" customHeight="1" spans="1:4">
      <c r="A26" s="167"/>
      <c r="B26" s="79"/>
      <c r="C26" s="32" t="s">
        <v>36</v>
      </c>
      <c r="D26" s="79"/>
    </row>
    <row r="27" ht="17.25" customHeight="1" spans="1:4">
      <c r="A27" s="167"/>
      <c r="B27" s="79"/>
      <c r="C27" s="145" t="s">
        <v>37</v>
      </c>
      <c r="D27" s="79"/>
    </row>
    <row r="28" ht="17.25" customHeight="1" spans="1:4">
      <c r="A28" s="167"/>
      <c r="B28" s="79"/>
      <c r="C28" s="32" t="s">
        <v>38</v>
      </c>
      <c r="D28" s="79"/>
    </row>
    <row r="29" ht="16.5" customHeight="1" spans="1:4">
      <c r="A29" s="167"/>
      <c r="B29" s="79"/>
      <c r="C29" s="32" t="s">
        <v>39</v>
      </c>
      <c r="D29" s="79"/>
    </row>
    <row r="30" ht="16.5" customHeight="1" spans="1:4">
      <c r="A30" s="167"/>
      <c r="B30" s="79"/>
      <c r="C30" s="145" t="s">
        <v>40</v>
      </c>
      <c r="D30" s="79"/>
    </row>
    <row r="31" ht="17.25" customHeight="1" spans="1:4">
      <c r="A31" s="167"/>
      <c r="B31" s="79"/>
      <c r="C31" s="145" t="s">
        <v>41</v>
      </c>
      <c r="D31" s="79"/>
    </row>
    <row r="32" ht="17.25" customHeight="1" spans="1:4">
      <c r="A32" s="167"/>
      <c r="B32" s="79"/>
      <c r="C32" s="32" t="s">
        <v>42</v>
      </c>
      <c r="D32" s="79"/>
    </row>
    <row r="33" ht="16.5" customHeight="1" spans="1:4">
      <c r="A33" s="167" t="s">
        <v>43</v>
      </c>
      <c r="B33" s="79">
        <v>6359325.41</v>
      </c>
      <c r="C33" s="167" t="s">
        <v>44</v>
      </c>
      <c r="D33" s="79">
        <v>6359325.41</v>
      </c>
    </row>
    <row r="34" ht="16.5" customHeight="1" spans="1:4">
      <c r="A34" s="145" t="s">
        <v>45</v>
      </c>
      <c r="B34" s="79"/>
      <c r="C34" s="145" t="s">
        <v>46</v>
      </c>
      <c r="D34" s="79"/>
    </row>
    <row r="35" ht="16.5" customHeight="1" spans="1:4">
      <c r="A35" s="32" t="s">
        <v>47</v>
      </c>
      <c r="B35" s="79"/>
      <c r="C35" s="32" t="s">
        <v>47</v>
      </c>
      <c r="D35" s="79"/>
    </row>
    <row r="36" ht="16.5" customHeight="1" spans="1:4">
      <c r="A36" s="32" t="s">
        <v>48</v>
      </c>
      <c r="B36" s="79"/>
      <c r="C36" s="32" t="s">
        <v>49</v>
      </c>
      <c r="D36" s="79"/>
    </row>
    <row r="37" ht="16.5" customHeight="1" spans="1:4">
      <c r="A37" s="168" t="s">
        <v>50</v>
      </c>
      <c r="B37" s="79">
        <v>6359325.41</v>
      </c>
      <c r="C37" s="168" t="s">
        <v>51</v>
      </c>
      <c r="D37" s="79">
        <v>6359325.41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C39" sqref="C3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"单位名称："&amp;"宜良县发展和改革局"</f>
        <v>单位名称：宜良县发展和改革局</v>
      </c>
      <c r="S4" s="46" t="s">
        <v>1</v>
      </c>
    </row>
    <row r="5" ht="21.75" customHeight="1" spans="1:19">
      <c r="A5" s="184" t="s">
        <v>53</v>
      </c>
      <c r="B5" s="185" t="s">
        <v>54</v>
      </c>
      <c r="C5" s="185" t="s">
        <v>55</v>
      </c>
      <c r="D5" s="186" t="s">
        <v>56</v>
      </c>
      <c r="E5" s="186"/>
      <c r="F5" s="186"/>
      <c r="G5" s="186"/>
      <c r="H5" s="186"/>
      <c r="I5" s="132"/>
      <c r="J5" s="186"/>
      <c r="K5" s="186"/>
      <c r="L5" s="186"/>
      <c r="M5" s="186"/>
      <c r="N5" s="193"/>
      <c r="O5" s="186" t="s">
        <v>45</v>
      </c>
      <c r="P5" s="186"/>
      <c r="Q5" s="186"/>
      <c r="R5" s="186"/>
      <c r="S5" s="193"/>
    </row>
    <row r="6" ht="27" customHeight="1" spans="1:19">
      <c r="A6" s="187"/>
      <c r="B6" s="188"/>
      <c r="C6" s="188"/>
      <c r="D6" s="188" t="s">
        <v>57</v>
      </c>
      <c r="E6" s="188" t="s">
        <v>58</v>
      </c>
      <c r="F6" s="188" t="s">
        <v>59</v>
      </c>
      <c r="G6" s="188" t="s">
        <v>60</v>
      </c>
      <c r="H6" s="188" t="s">
        <v>61</v>
      </c>
      <c r="I6" s="194" t="s">
        <v>62</v>
      </c>
      <c r="J6" s="195"/>
      <c r="K6" s="195"/>
      <c r="L6" s="195"/>
      <c r="M6" s="195"/>
      <c r="N6" s="196"/>
      <c r="O6" s="188" t="s">
        <v>57</v>
      </c>
      <c r="P6" s="188" t="s">
        <v>58</v>
      </c>
      <c r="Q6" s="188" t="s">
        <v>59</v>
      </c>
      <c r="R6" s="188" t="s">
        <v>60</v>
      </c>
      <c r="S6" s="188" t="s">
        <v>63</v>
      </c>
    </row>
    <row r="7" ht="30" customHeight="1" spans="1:19">
      <c r="A7" s="189"/>
      <c r="B7" s="105"/>
      <c r="C7" s="114"/>
      <c r="D7" s="114"/>
      <c r="E7" s="114"/>
      <c r="F7" s="114"/>
      <c r="G7" s="114"/>
      <c r="H7" s="114"/>
      <c r="I7" s="69" t="s">
        <v>57</v>
      </c>
      <c r="J7" s="196" t="s">
        <v>64</v>
      </c>
      <c r="K7" s="196" t="s">
        <v>65</v>
      </c>
      <c r="L7" s="196" t="s">
        <v>66</v>
      </c>
      <c r="M7" s="196" t="s">
        <v>67</v>
      </c>
      <c r="N7" s="196" t="s">
        <v>68</v>
      </c>
      <c r="O7" s="197"/>
      <c r="P7" s="197"/>
      <c r="Q7" s="197"/>
      <c r="R7" s="197"/>
      <c r="S7" s="114"/>
    </row>
    <row r="8" ht="15" customHeight="1" spans="1:19">
      <c r="A8" s="190">
        <v>1</v>
      </c>
      <c r="B8" s="190">
        <v>2</v>
      </c>
      <c r="C8" s="190">
        <v>3</v>
      </c>
      <c r="D8" s="190">
        <v>4</v>
      </c>
      <c r="E8" s="190">
        <v>5</v>
      </c>
      <c r="F8" s="190">
        <v>6</v>
      </c>
      <c r="G8" s="190">
        <v>7</v>
      </c>
      <c r="H8" s="190">
        <v>8</v>
      </c>
      <c r="I8" s="69">
        <v>9</v>
      </c>
      <c r="J8" s="190">
        <v>10</v>
      </c>
      <c r="K8" s="190">
        <v>11</v>
      </c>
      <c r="L8" s="190">
        <v>12</v>
      </c>
      <c r="M8" s="190">
        <v>13</v>
      </c>
      <c r="N8" s="190">
        <v>14</v>
      </c>
      <c r="O8" s="190">
        <v>15</v>
      </c>
      <c r="P8" s="190">
        <v>16</v>
      </c>
      <c r="Q8" s="190">
        <v>17</v>
      </c>
      <c r="R8" s="190">
        <v>18</v>
      </c>
      <c r="S8" s="190">
        <v>19</v>
      </c>
    </row>
    <row r="9" ht="18" customHeight="1" spans="1:19">
      <c r="A9" s="21" t="s">
        <v>69</v>
      </c>
      <c r="B9" s="21" t="s">
        <v>70</v>
      </c>
      <c r="C9" s="79">
        <v>6359325.41</v>
      </c>
      <c r="D9" s="79">
        <v>6359325.41</v>
      </c>
      <c r="E9" s="79">
        <v>6359325.41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191" t="s">
        <v>71</v>
      </c>
      <c r="B10" s="191" t="s">
        <v>70</v>
      </c>
      <c r="C10" s="79">
        <v>6359325.41</v>
      </c>
      <c r="D10" s="79">
        <v>6359325.41</v>
      </c>
      <c r="E10" s="79">
        <v>6359325.41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18" customHeight="1" spans="1:19">
      <c r="A11" s="49" t="s">
        <v>55</v>
      </c>
      <c r="B11" s="192"/>
      <c r="C11" s="79">
        <v>6359325.41</v>
      </c>
      <c r="D11" s="79">
        <v>6359325.41</v>
      </c>
      <c r="E11" s="79">
        <v>6359325.41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GridLines="0" showZeros="0" workbookViewId="0">
      <pane ySplit="1" topLeftCell="A10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72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"单位名称："&amp;"宜良县发展和改革局"</f>
        <v>单位名称：宜良县发展和改革局</v>
      </c>
      <c r="O4" s="46" t="s">
        <v>1</v>
      </c>
    </row>
    <row r="5" ht="27" customHeight="1" spans="1:15">
      <c r="A5" s="170" t="s">
        <v>73</v>
      </c>
      <c r="B5" s="170" t="s">
        <v>74</v>
      </c>
      <c r="C5" s="170" t="s">
        <v>55</v>
      </c>
      <c r="D5" s="171" t="s">
        <v>58</v>
      </c>
      <c r="E5" s="172"/>
      <c r="F5" s="173"/>
      <c r="G5" s="174" t="s">
        <v>59</v>
      </c>
      <c r="H5" s="174" t="s">
        <v>60</v>
      </c>
      <c r="I5" s="174" t="s">
        <v>75</v>
      </c>
      <c r="J5" s="171" t="s">
        <v>62</v>
      </c>
      <c r="K5" s="172"/>
      <c r="L5" s="172"/>
      <c r="M5" s="172"/>
      <c r="N5" s="181"/>
      <c r="O5" s="182"/>
    </row>
    <row r="6" ht="42" customHeight="1" spans="1:15">
      <c r="A6" s="175"/>
      <c r="B6" s="175"/>
      <c r="C6" s="176"/>
      <c r="D6" s="177" t="s">
        <v>57</v>
      </c>
      <c r="E6" s="177" t="s">
        <v>76</v>
      </c>
      <c r="F6" s="177" t="s">
        <v>77</v>
      </c>
      <c r="G6" s="176"/>
      <c r="H6" s="176"/>
      <c r="I6" s="183"/>
      <c r="J6" s="177" t="s">
        <v>57</v>
      </c>
      <c r="K6" s="164" t="s">
        <v>78</v>
      </c>
      <c r="L6" s="164" t="s">
        <v>79</v>
      </c>
      <c r="M6" s="164" t="s">
        <v>80</v>
      </c>
      <c r="N6" s="164" t="s">
        <v>81</v>
      </c>
      <c r="O6" s="164" t="s">
        <v>82</v>
      </c>
    </row>
    <row r="7" ht="18" customHeight="1" spans="1:15">
      <c r="A7" s="52" t="s">
        <v>83</v>
      </c>
      <c r="B7" s="52" t="s">
        <v>84</v>
      </c>
      <c r="C7" s="52" t="s">
        <v>85</v>
      </c>
      <c r="D7" s="55" t="s">
        <v>86</v>
      </c>
      <c r="E7" s="55" t="s">
        <v>87</v>
      </c>
      <c r="F7" s="55" t="s">
        <v>88</v>
      </c>
      <c r="G7" s="55" t="s">
        <v>89</v>
      </c>
      <c r="H7" s="55" t="s">
        <v>90</v>
      </c>
      <c r="I7" s="55" t="s">
        <v>91</v>
      </c>
      <c r="J7" s="55" t="s">
        <v>92</v>
      </c>
      <c r="K7" s="55" t="s">
        <v>93</v>
      </c>
      <c r="L7" s="55" t="s">
        <v>94</v>
      </c>
      <c r="M7" s="55" t="s">
        <v>95</v>
      </c>
      <c r="N7" s="52" t="s">
        <v>96</v>
      </c>
      <c r="O7" s="55" t="s">
        <v>97</v>
      </c>
    </row>
    <row r="8" ht="21" customHeight="1" spans="1:15">
      <c r="A8" s="56" t="s">
        <v>98</v>
      </c>
      <c r="B8" s="56" t="s">
        <v>99</v>
      </c>
      <c r="C8" s="79">
        <v>3891907</v>
      </c>
      <c r="D8" s="79">
        <v>3891907</v>
      </c>
      <c r="E8" s="79">
        <v>3891907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8" t="s">
        <v>100</v>
      </c>
      <c r="B9" s="178" t="s">
        <v>101</v>
      </c>
      <c r="C9" s="79">
        <v>3891907</v>
      </c>
      <c r="D9" s="79">
        <v>3891907</v>
      </c>
      <c r="E9" s="79">
        <v>3891907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9" t="s">
        <v>102</v>
      </c>
      <c r="B10" s="179" t="s">
        <v>103</v>
      </c>
      <c r="C10" s="79">
        <v>3201819</v>
      </c>
      <c r="D10" s="79">
        <v>3201819</v>
      </c>
      <c r="E10" s="79">
        <v>3201819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79" t="s">
        <v>104</v>
      </c>
      <c r="B11" s="179" t="s">
        <v>105</v>
      </c>
      <c r="C11" s="79">
        <v>690088</v>
      </c>
      <c r="D11" s="79">
        <v>690088</v>
      </c>
      <c r="E11" s="79">
        <v>690088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56" t="s">
        <v>106</v>
      </c>
      <c r="B12" s="56" t="s">
        <v>107</v>
      </c>
      <c r="C12" s="79">
        <v>1460514.71</v>
      </c>
      <c r="D12" s="79">
        <v>1460514.71</v>
      </c>
      <c r="E12" s="79">
        <v>1460514.71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8" t="s">
        <v>108</v>
      </c>
      <c r="B13" s="178" t="s">
        <v>109</v>
      </c>
      <c r="C13" s="79">
        <v>1411962.71</v>
      </c>
      <c r="D13" s="79">
        <v>1411962.71</v>
      </c>
      <c r="E13" s="79">
        <v>1411962.71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9" t="s">
        <v>110</v>
      </c>
      <c r="B14" s="179" t="s">
        <v>111</v>
      </c>
      <c r="C14" s="79">
        <v>787635.2</v>
      </c>
      <c r="D14" s="79">
        <v>787635.2</v>
      </c>
      <c r="E14" s="79">
        <v>787635.2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79" t="s">
        <v>112</v>
      </c>
      <c r="B15" s="179" t="s">
        <v>113</v>
      </c>
      <c r="C15" s="79">
        <v>504327.51</v>
      </c>
      <c r="D15" s="79">
        <v>504327.51</v>
      </c>
      <c r="E15" s="79">
        <v>504327.51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9" t="s">
        <v>114</v>
      </c>
      <c r="B16" s="179" t="s">
        <v>115</v>
      </c>
      <c r="C16" s="79">
        <v>120000</v>
      </c>
      <c r="D16" s="79">
        <v>120000</v>
      </c>
      <c r="E16" s="79">
        <v>120000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8" t="s">
        <v>116</v>
      </c>
      <c r="B17" s="178" t="s">
        <v>117</v>
      </c>
      <c r="C17" s="79">
        <v>48552</v>
      </c>
      <c r="D17" s="79">
        <v>48552</v>
      </c>
      <c r="E17" s="79">
        <v>48552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79" t="s">
        <v>118</v>
      </c>
      <c r="B18" s="179" t="s">
        <v>119</v>
      </c>
      <c r="C18" s="79">
        <v>48552</v>
      </c>
      <c r="D18" s="79">
        <v>48552</v>
      </c>
      <c r="E18" s="79">
        <v>48552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56" t="s">
        <v>120</v>
      </c>
      <c r="B19" s="56" t="s">
        <v>121</v>
      </c>
      <c r="C19" s="79">
        <v>628681.7</v>
      </c>
      <c r="D19" s="79">
        <v>628681.7</v>
      </c>
      <c r="E19" s="79">
        <v>628681.7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78" t="s">
        <v>122</v>
      </c>
      <c r="B20" s="178" t="s">
        <v>123</v>
      </c>
      <c r="C20" s="79">
        <v>628681.7</v>
      </c>
      <c r="D20" s="79">
        <v>628681.7</v>
      </c>
      <c r="E20" s="79">
        <v>628681.7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79" t="s">
        <v>124</v>
      </c>
      <c r="B21" s="179" t="s">
        <v>125</v>
      </c>
      <c r="C21" s="79">
        <v>236205.95</v>
      </c>
      <c r="D21" s="79">
        <v>236205.95</v>
      </c>
      <c r="E21" s="79">
        <v>236205.95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79" t="s">
        <v>126</v>
      </c>
      <c r="B22" s="179" t="s">
        <v>127</v>
      </c>
      <c r="C22" s="79">
        <v>50029.76</v>
      </c>
      <c r="D22" s="79">
        <v>50029.76</v>
      </c>
      <c r="E22" s="79">
        <v>50029.76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79" t="s">
        <v>128</v>
      </c>
      <c r="B23" s="179" t="s">
        <v>129</v>
      </c>
      <c r="C23" s="79">
        <v>329245.99</v>
      </c>
      <c r="D23" s="79">
        <v>329245.99</v>
      </c>
      <c r="E23" s="79">
        <v>329245.99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179" t="s">
        <v>130</v>
      </c>
      <c r="B24" s="179" t="s">
        <v>131</v>
      </c>
      <c r="C24" s="79">
        <v>13200</v>
      </c>
      <c r="D24" s="79">
        <v>13200</v>
      </c>
      <c r="E24" s="79">
        <v>13200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ht="21" customHeight="1" spans="1:15">
      <c r="A25" s="56" t="s">
        <v>132</v>
      </c>
      <c r="B25" s="56" t="s">
        <v>133</v>
      </c>
      <c r="C25" s="79">
        <v>378222</v>
      </c>
      <c r="D25" s="79">
        <v>378222</v>
      </c>
      <c r="E25" s="79">
        <v>378222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</row>
    <row r="26" ht="21" customHeight="1" spans="1:15">
      <c r="A26" s="178" t="s">
        <v>134</v>
      </c>
      <c r="B26" s="178" t="s">
        <v>135</v>
      </c>
      <c r="C26" s="79">
        <v>378222</v>
      </c>
      <c r="D26" s="79">
        <v>378222</v>
      </c>
      <c r="E26" s="79">
        <v>378222</v>
      </c>
      <c r="F26" s="79"/>
      <c r="G26" s="79"/>
      <c r="H26" s="79"/>
      <c r="I26" s="79"/>
      <c r="J26" s="79"/>
      <c r="K26" s="79"/>
      <c r="L26" s="79"/>
      <c r="M26" s="79"/>
      <c r="N26" s="79"/>
      <c r="O26" s="79"/>
    </row>
    <row r="27" ht="21" customHeight="1" spans="1:15">
      <c r="A27" s="179" t="s">
        <v>136</v>
      </c>
      <c r="B27" s="179" t="s">
        <v>137</v>
      </c>
      <c r="C27" s="79">
        <v>378222</v>
      </c>
      <c r="D27" s="79">
        <v>378222</v>
      </c>
      <c r="E27" s="79">
        <v>378222</v>
      </c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ht="21" customHeight="1" spans="1:15">
      <c r="A28" s="180" t="s">
        <v>55</v>
      </c>
      <c r="B28" s="35"/>
      <c r="C28" s="79">
        <v>6359325.41</v>
      </c>
      <c r="D28" s="79">
        <v>6359325.41</v>
      </c>
      <c r="E28" s="79">
        <v>6359325.41</v>
      </c>
      <c r="F28" s="79"/>
      <c r="G28" s="79"/>
      <c r="H28" s="79"/>
      <c r="I28" s="79"/>
      <c r="J28" s="79"/>
      <c r="K28" s="79"/>
      <c r="L28" s="79"/>
      <c r="M28" s="79"/>
      <c r="N28" s="79"/>
      <c r="O28" s="79"/>
    </row>
  </sheetData>
  <mergeCells count="12">
    <mergeCell ref="A2:O2"/>
    <mergeCell ref="A3:O3"/>
    <mergeCell ref="A4:B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138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"单位名称："&amp;"宜良县发展和改革局"</f>
        <v>单位名称：宜良县发展和改革局</v>
      </c>
      <c r="B4" s="163"/>
      <c r="D4" s="46" t="s">
        <v>1</v>
      </c>
    </row>
    <row r="5" ht="17.25" customHeight="1" spans="1:4">
      <c r="A5" s="164" t="s">
        <v>2</v>
      </c>
      <c r="B5" s="165"/>
      <c r="C5" s="164" t="s">
        <v>3</v>
      </c>
      <c r="D5" s="165"/>
    </row>
    <row r="6" ht="18.75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6.5" customHeight="1" spans="1:4">
      <c r="A7" s="166" t="s">
        <v>139</v>
      </c>
      <c r="B7" s="79">
        <v>6359325.41</v>
      </c>
      <c r="C7" s="166" t="s">
        <v>140</v>
      </c>
      <c r="D7" s="79">
        <v>6359325.41</v>
      </c>
    </row>
    <row r="8" ht="16.5" customHeight="1" spans="1:4">
      <c r="A8" s="166" t="s">
        <v>141</v>
      </c>
      <c r="B8" s="79">
        <v>6359325.41</v>
      </c>
      <c r="C8" s="166" t="s">
        <v>142</v>
      </c>
      <c r="D8" s="79">
        <v>3891907</v>
      </c>
    </row>
    <row r="9" ht="16.5" customHeight="1" spans="1:4">
      <c r="A9" s="166" t="s">
        <v>143</v>
      </c>
      <c r="B9" s="79"/>
      <c r="C9" s="166" t="s">
        <v>144</v>
      </c>
      <c r="D9" s="79"/>
    </row>
    <row r="10" ht="16.5" customHeight="1" spans="1:4">
      <c r="A10" s="166" t="s">
        <v>145</v>
      </c>
      <c r="B10" s="79"/>
      <c r="C10" s="166" t="s">
        <v>146</v>
      </c>
      <c r="D10" s="79"/>
    </row>
    <row r="11" ht="16.5" customHeight="1" spans="1:4">
      <c r="A11" s="166" t="s">
        <v>147</v>
      </c>
      <c r="B11" s="79"/>
      <c r="C11" s="166" t="s">
        <v>148</v>
      </c>
      <c r="D11" s="79"/>
    </row>
    <row r="12" ht="16.5" customHeight="1" spans="1:4">
      <c r="A12" s="166" t="s">
        <v>141</v>
      </c>
      <c r="B12" s="79"/>
      <c r="C12" s="166" t="s">
        <v>149</v>
      </c>
      <c r="D12" s="79"/>
    </row>
    <row r="13" ht="16.5" customHeight="1" spans="1:4">
      <c r="A13" s="145" t="s">
        <v>143</v>
      </c>
      <c r="B13" s="79"/>
      <c r="C13" s="68" t="s">
        <v>150</v>
      </c>
      <c r="D13" s="79"/>
    </row>
    <row r="14" ht="16.5" customHeight="1" spans="1:4">
      <c r="A14" s="145" t="s">
        <v>145</v>
      </c>
      <c r="B14" s="79"/>
      <c r="C14" s="68" t="s">
        <v>151</v>
      </c>
      <c r="D14" s="79"/>
    </row>
    <row r="15" ht="16.5" customHeight="1" spans="1:4">
      <c r="A15" s="167"/>
      <c r="B15" s="79"/>
      <c r="C15" s="68" t="s">
        <v>152</v>
      </c>
      <c r="D15" s="79">
        <v>1460514.71</v>
      </c>
    </row>
    <row r="16" ht="16.5" customHeight="1" spans="1:4">
      <c r="A16" s="167"/>
      <c r="B16" s="79"/>
      <c r="C16" s="68" t="s">
        <v>153</v>
      </c>
      <c r="D16" s="79">
        <v>628681.7</v>
      </c>
    </row>
    <row r="17" ht="16.5" customHeight="1" spans="1:4">
      <c r="A17" s="167"/>
      <c r="B17" s="79"/>
      <c r="C17" s="68" t="s">
        <v>154</v>
      </c>
      <c r="D17" s="79"/>
    </row>
    <row r="18" ht="16.5" customHeight="1" spans="1:4">
      <c r="A18" s="167"/>
      <c r="B18" s="79"/>
      <c r="C18" s="68" t="s">
        <v>155</v>
      </c>
      <c r="D18" s="79"/>
    </row>
    <row r="19" ht="16.5" customHeight="1" spans="1:4">
      <c r="A19" s="167"/>
      <c r="B19" s="79"/>
      <c r="C19" s="68" t="s">
        <v>156</v>
      </c>
      <c r="D19" s="79"/>
    </row>
    <row r="20" ht="16.5" customHeight="1" spans="1:4">
      <c r="A20" s="167"/>
      <c r="B20" s="79"/>
      <c r="C20" s="68" t="s">
        <v>157</v>
      </c>
      <c r="D20" s="79"/>
    </row>
    <row r="21" ht="16.5" customHeight="1" spans="1:4">
      <c r="A21" s="167"/>
      <c r="B21" s="79"/>
      <c r="C21" s="68" t="s">
        <v>158</v>
      </c>
      <c r="D21" s="79"/>
    </row>
    <row r="22" ht="16.5" customHeight="1" spans="1:4">
      <c r="A22" s="167"/>
      <c r="B22" s="79"/>
      <c r="C22" s="68" t="s">
        <v>159</v>
      </c>
      <c r="D22" s="79"/>
    </row>
    <row r="23" ht="16.5" customHeight="1" spans="1:4">
      <c r="A23" s="167"/>
      <c r="B23" s="79"/>
      <c r="C23" s="68" t="s">
        <v>160</v>
      </c>
      <c r="D23" s="79"/>
    </row>
    <row r="24" ht="16.5" customHeight="1" spans="1:4">
      <c r="A24" s="167"/>
      <c r="B24" s="79"/>
      <c r="C24" s="68" t="s">
        <v>161</v>
      </c>
      <c r="D24" s="79"/>
    </row>
    <row r="25" ht="16.5" customHeight="1" spans="1:4">
      <c r="A25" s="167"/>
      <c r="B25" s="79"/>
      <c r="C25" s="68" t="s">
        <v>162</v>
      </c>
      <c r="D25" s="79"/>
    </row>
    <row r="26" ht="16.5" customHeight="1" spans="1:4">
      <c r="A26" s="167"/>
      <c r="B26" s="79"/>
      <c r="C26" s="68" t="s">
        <v>163</v>
      </c>
      <c r="D26" s="79">
        <v>378222</v>
      </c>
    </row>
    <row r="27" ht="16.5" customHeight="1" spans="1:4">
      <c r="A27" s="167"/>
      <c r="B27" s="79"/>
      <c r="C27" s="68" t="s">
        <v>164</v>
      </c>
      <c r="D27" s="79"/>
    </row>
    <row r="28" ht="16.5" customHeight="1" spans="1:4">
      <c r="A28" s="167"/>
      <c r="B28" s="79"/>
      <c r="C28" s="68" t="s">
        <v>165</v>
      </c>
      <c r="D28" s="79"/>
    </row>
    <row r="29" ht="16.5" customHeight="1" spans="1:4">
      <c r="A29" s="167"/>
      <c r="B29" s="79"/>
      <c r="C29" s="68" t="s">
        <v>166</v>
      </c>
      <c r="D29" s="79"/>
    </row>
    <row r="30" ht="16.5" customHeight="1" spans="1:4">
      <c r="A30" s="167"/>
      <c r="B30" s="79"/>
      <c r="C30" s="68" t="s">
        <v>167</v>
      </c>
      <c r="D30" s="79"/>
    </row>
    <row r="31" ht="16.5" customHeight="1" spans="1:4">
      <c r="A31" s="167"/>
      <c r="B31" s="79"/>
      <c r="C31" s="68" t="s">
        <v>168</v>
      </c>
      <c r="D31" s="79"/>
    </row>
    <row r="32" ht="16.5" customHeight="1" spans="1:4">
      <c r="A32" s="167"/>
      <c r="B32" s="79"/>
      <c r="C32" s="145" t="s">
        <v>169</v>
      </c>
      <c r="D32" s="79"/>
    </row>
    <row r="33" ht="16.5" customHeight="1" spans="1:4">
      <c r="A33" s="167"/>
      <c r="B33" s="79"/>
      <c r="C33" s="145" t="s">
        <v>170</v>
      </c>
      <c r="D33" s="79"/>
    </row>
    <row r="34" ht="16.5" customHeight="1" spans="1:4">
      <c r="A34" s="167"/>
      <c r="B34" s="79"/>
      <c r="C34" s="30" t="s">
        <v>171</v>
      </c>
      <c r="D34" s="79"/>
    </row>
    <row r="35" ht="15" customHeight="1" spans="1:4">
      <c r="A35" s="168" t="s">
        <v>50</v>
      </c>
      <c r="B35" s="169">
        <v>6359325.41</v>
      </c>
      <c r="C35" s="168" t="s">
        <v>51</v>
      </c>
      <c r="D35" s="169">
        <v>6359325.41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5"/>
      <c r="F2" s="71"/>
      <c r="G2" s="140" t="s">
        <v>172</v>
      </c>
    </row>
    <row r="3" ht="41.25" customHeight="1" spans="1:7">
      <c r="A3" s="125" t="str">
        <f>"2025"&amp;"年一般公共预算支出预算表（按功能科目分类）"</f>
        <v>2025年一般公共预算支出预算表（按功能科目分类）</v>
      </c>
      <c r="B3" s="125"/>
      <c r="C3" s="125"/>
      <c r="D3" s="125"/>
      <c r="E3" s="125"/>
      <c r="F3" s="125"/>
      <c r="G3" s="125"/>
    </row>
    <row r="4" ht="18" customHeight="1" spans="1:7">
      <c r="A4" s="5" t="str">
        <f>"单位名称："&amp;"宜良县发展和改革局"</f>
        <v>单位名称：宜良县发展和改革局</v>
      </c>
      <c r="F4" s="122"/>
      <c r="G4" s="140" t="s">
        <v>1</v>
      </c>
    </row>
    <row r="5" ht="20.25" customHeight="1" spans="1:7">
      <c r="A5" s="157" t="s">
        <v>173</v>
      </c>
      <c r="B5" s="158"/>
      <c r="C5" s="126" t="s">
        <v>55</v>
      </c>
      <c r="D5" s="148" t="s">
        <v>76</v>
      </c>
      <c r="E5" s="12"/>
      <c r="F5" s="13"/>
      <c r="G5" s="137" t="s">
        <v>77</v>
      </c>
    </row>
    <row r="6" ht="20.25" customHeight="1" spans="1:7">
      <c r="A6" s="159" t="s">
        <v>73</v>
      </c>
      <c r="B6" s="159" t="s">
        <v>74</v>
      </c>
      <c r="C6" s="19"/>
      <c r="D6" s="131" t="s">
        <v>57</v>
      </c>
      <c r="E6" s="131" t="s">
        <v>174</v>
      </c>
      <c r="F6" s="131" t="s">
        <v>175</v>
      </c>
      <c r="G6" s="139"/>
    </row>
    <row r="7" ht="15" customHeight="1" spans="1:7">
      <c r="A7" s="59" t="s">
        <v>83</v>
      </c>
      <c r="B7" s="59" t="s">
        <v>84</v>
      </c>
      <c r="C7" s="59" t="s">
        <v>85</v>
      </c>
      <c r="D7" s="59" t="s">
        <v>86</v>
      </c>
      <c r="E7" s="59" t="s">
        <v>87</v>
      </c>
      <c r="F7" s="59" t="s">
        <v>88</v>
      </c>
      <c r="G7" s="59" t="s">
        <v>89</v>
      </c>
    </row>
    <row r="8" ht="18" customHeight="1" spans="1:7">
      <c r="A8" s="30" t="s">
        <v>98</v>
      </c>
      <c r="B8" s="30" t="s">
        <v>99</v>
      </c>
      <c r="C8" s="79">
        <v>3891907</v>
      </c>
      <c r="D8" s="79">
        <v>3891907</v>
      </c>
      <c r="E8" s="79">
        <v>3472507</v>
      </c>
      <c r="F8" s="79">
        <v>419400</v>
      </c>
      <c r="G8" s="79"/>
    </row>
    <row r="9" ht="18" customHeight="1" spans="1:7">
      <c r="A9" s="160" t="s">
        <v>100</v>
      </c>
      <c r="B9" s="160" t="s">
        <v>101</v>
      </c>
      <c r="C9" s="79">
        <v>3891907</v>
      </c>
      <c r="D9" s="79">
        <v>3891907</v>
      </c>
      <c r="E9" s="79">
        <v>3472507</v>
      </c>
      <c r="F9" s="79">
        <v>419400</v>
      </c>
      <c r="G9" s="79"/>
    </row>
    <row r="10" ht="18" customHeight="1" spans="1:7">
      <c r="A10" s="161" t="s">
        <v>102</v>
      </c>
      <c r="B10" s="161" t="s">
        <v>103</v>
      </c>
      <c r="C10" s="79">
        <v>3201819</v>
      </c>
      <c r="D10" s="79">
        <v>3201819</v>
      </c>
      <c r="E10" s="79">
        <v>2820919</v>
      </c>
      <c r="F10" s="79">
        <v>380900</v>
      </c>
      <c r="G10" s="79"/>
    </row>
    <row r="11" ht="18" customHeight="1" spans="1:7">
      <c r="A11" s="161" t="s">
        <v>104</v>
      </c>
      <c r="B11" s="161" t="s">
        <v>105</v>
      </c>
      <c r="C11" s="79">
        <v>690088</v>
      </c>
      <c r="D11" s="79">
        <v>690088</v>
      </c>
      <c r="E11" s="79">
        <v>651588</v>
      </c>
      <c r="F11" s="79">
        <v>38500</v>
      </c>
      <c r="G11" s="79"/>
    </row>
    <row r="12" ht="18" customHeight="1" spans="1:7">
      <c r="A12" s="30" t="s">
        <v>106</v>
      </c>
      <c r="B12" s="30" t="s">
        <v>107</v>
      </c>
      <c r="C12" s="79">
        <v>1460514.71</v>
      </c>
      <c r="D12" s="79">
        <v>1460514.71</v>
      </c>
      <c r="E12" s="79">
        <v>1460514.71</v>
      </c>
      <c r="F12" s="79"/>
      <c r="G12" s="79"/>
    </row>
    <row r="13" ht="18" customHeight="1" spans="1:7">
      <c r="A13" s="160" t="s">
        <v>108</v>
      </c>
      <c r="B13" s="160" t="s">
        <v>109</v>
      </c>
      <c r="C13" s="79">
        <v>1411962.71</v>
      </c>
      <c r="D13" s="79">
        <v>1411962.71</v>
      </c>
      <c r="E13" s="79">
        <v>1411962.71</v>
      </c>
      <c r="F13" s="79"/>
      <c r="G13" s="79"/>
    </row>
    <row r="14" ht="18" customHeight="1" spans="1:7">
      <c r="A14" s="161" t="s">
        <v>110</v>
      </c>
      <c r="B14" s="161" t="s">
        <v>111</v>
      </c>
      <c r="C14" s="79">
        <v>787635.2</v>
      </c>
      <c r="D14" s="79">
        <v>787635.2</v>
      </c>
      <c r="E14" s="79">
        <v>787635.2</v>
      </c>
      <c r="F14" s="79"/>
      <c r="G14" s="79"/>
    </row>
    <row r="15" ht="18" customHeight="1" spans="1:7">
      <c r="A15" s="161" t="s">
        <v>112</v>
      </c>
      <c r="B15" s="161" t="s">
        <v>113</v>
      </c>
      <c r="C15" s="79">
        <v>504327.51</v>
      </c>
      <c r="D15" s="79">
        <v>504327.51</v>
      </c>
      <c r="E15" s="79">
        <v>504327.51</v>
      </c>
      <c r="F15" s="79"/>
      <c r="G15" s="79"/>
    </row>
    <row r="16" ht="18" customHeight="1" spans="1:7">
      <c r="A16" s="161" t="s">
        <v>114</v>
      </c>
      <c r="B16" s="161" t="s">
        <v>115</v>
      </c>
      <c r="C16" s="79">
        <v>120000</v>
      </c>
      <c r="D16" s="79">
        <v>120000</v>
      </c>
      <c r="E16" s="79">
        <v>120000</v>
      </c>
      <c r="F16" s="79"/>
      <c r="G16" s="79"/>
    </row>
    <row r="17" ht="18" customHeight="1" spans="1:7">
      <c r="A17" s="160" t="s">
        <v>116</v>
      </c>
      <c r="B17" s="160" t="s">
        <v>117</v>
      </c>
      <c r="C17" s="79">
        <v>48552</v>
      </c>
      <c r="D17" s="79">
        <v>48552</v>
      </c>
      <c r="E17" s="79">
        <v>48552</v>
      </c>
      <c r="F17" s="79"/>
      <c r="G17" s="79"/>
    </row>
    <row r="18" ht="18" customHeight="1" spans="1:7">
      <c r="A18" s="161" t="s">
        <v>118</v>
      </c>
      <c r="B18" s="161" t="s">
        <v>119</v>
      </c>
      <c r="C18" s="79">
        <v>48552</v>
      </c>
      <c r="D18" s="79">
        <v>48552</v>
      </c>
      <c r="E18" s="79">
        <v>48552</v>
      </c>
      <c r="F18" s="79"/>
      <c r="G18" s="79"/>
    </row>
    <row r="19" ht="18" customHeight="1" spans="1:7">
      <c r="A19" s="30" t="s">
        <v>120</v>
      </c>
      <c r="B19" s="30" t="s">
        <v>121</v>
      </c>
      <c r="C19" s="79">
        <v>628681.7</v>
      </c>
      <c r="D19" s="79">
        <v>628681.7</v>
      </c>
      <c r="E19" s="79">
        <v>628681.7</v>
      </c>
      <c r="F19" s="79"/>
      <c r="G19" s="79"/>
    </row>
    <row r="20" ht="18" customHeight="1" spans="1:7">
      <c r="A20" s="160" t="s">
        <v>122</v>
      </c>
      <c r="B20" s="160" t="s">
        <v>123</v>
      </c>
      <c r="C20" s="79">
        <v>628681.7</v>
      </c>
      <c r="D20" s="79">
        <v>628681.7</v>
      </c>
      <c r="E20" s="79">
        <v>628681.7</v>
      </c>
      <c r="F20" s="79"/>
      <c r="G20" s="79"/>
    </row>
    <row r="21" ht="18" customHeight="1" spans="1:7">
      <c r="A21" s="161" t="s">
        <v>124</v>
      </c>
      <c r="B21" s="161" t="s">
        <v>125</v>
      </c>
      <c r="C21" s="79">
        <v>236205.95</v>
      </c>
      <c r="D21" s="79">
        <v>236205.95</v>
      </c>
      <c r="E21" s="79">
        <v>236205.95</v>
      </c>
      <c r="F21" s="79"/>
      <c r="G21" s="79"/>
    </row>
    <row r="22" ht="18" customHeight="1" spans="1:7">
      <c r="A22" s="161" t="s">
        <v>126</v>
      </c>
      <c r="B22" s="161" t="s">
        <v>127</v>
      </c>
      <c r="C22" s="79">
        <v>50029.76</v>
      </c>
      <c r="D22" s="79">
        <v>50029.76</v>
      </c>
      <c r="E22" s="79">
        <v>50029.76</v>
      </c>
      <c r="F22" s="79"/>
      <c r="G22" s="79"/>
    </row>
    <row r="23" ht="18" customHeight="1" spans="1:7">
      <c r="A23" s="161" t="s">
        <v>128</v>
      </c>
      <c r="B23" s="161" t="s">
        <v>129</v>
      </c>
      <c r="C23" s="79">
        <v>329245.99</v>
      </c>
      <c r="D23" s="79">
        <v>329245.99</v>
      </c>
      <c r="E23" s="79">
        <v>329245.99</v>
      </c>
      <c r="F23" s="79"/>
      <c r="G23" s="79"/>
    </row>
    <row r="24" ht="18" customHeight="1" spans="1:7">
      <c r="A24" s="161" t="s">
        <v>130</v>
      </c>
      <c r="B24" s="161" t="s">
        <v>131</v>
      </c>
      <c r="C24" s="79">
        <v>13200</v>
      </c>
      <c r="D24" s="79">
        <v>13200</v>
      </c>
      <c r="E24" s="79">
        <v>13200</v>
      </c>
      <c r="F24" s="79"/>
      <c r="G24" s="79"/>
    </row>
    <row r="25" ht="18" customHeight="1" spans="1:7">
      <c r="A25" s="30" t="s">
        <v>132</v>
      </c>
      <c r="B25" s="30" t="s">
        <v>133</v>
      </c>
      <c r="C25" s="79">
        <v>378222</v>
      </c>
      <c r="D25" s="79">
        <v>378222</v>
      </c>
      <c r="E25" s="79">
        <v>378222</v>
      </c>
      <c r="F25" s="79"/>
      <c r="G25" s="79"/>
    </row>
    <row r="26" ht="18" customHeight="1" spans="1:7">
      <c r="A26" s="160" t="s">
        <v>134</v>
      </c>
      <c r="B26" s="160" t="s">
        <v>135</v>
      </c>
      <c r="C26" s="79">
        <v>378222</v>
      </c>
      <c r="D26" s="79">
        <v>378222</v>
      </c>
      <c r="E26" s="79">
        <v>378222</v>
      </c>
      <c r="F26" s="79"/>
      <c r="G26" s="79"/>
    </row>
    <row r="27" ht="18" customHeight="1" spans="1:7">
      <c r="A27" s="161" t="s">
        <v>136</v>
      </c>
      <c r="B27" s="161" t="s">
        <v>137</v>
      </c>
      <c r="C27" s="79">
        <v>378222</v>
      </c>
      <c r="D27" s="79">
        <v>378222</v>
      </c>
      <c r="E27" s="79">
        <v>378222</v>
      </c>
      <c r="F27" s="79"/>
      <c r="G27" s="79"/>
    </row>
    <row r="28" ht="18" customHeight="1" spans="1:7">
      <c r="A28" s="78" t="s">
        <v>176</v>
      </c>
      <c r="B28" s="162" t="s">
        <v>176</v>
      </c>
      <c r="C28" s="79">
        <v>6359325.41</v>
      </c>
      <c r="D28" s="79">
        <v>6359325.41</v>
      </c>
      <c r="E28" s="79">
        <v>5939925.41</v>
      </c>
      <c r="F28" s="79">
        <v>419400</v>
      </c>
      <c r="G28" s="79"/>
    </row>
  </sheetData>
  <mergeCells count="6">
    <mergeCell ref="A3:G3"/>
    <mergeCell ref="A5:B5"/>
    <mergeCell ref="D5:F5"/>
    <mergeCell ref="A28:B28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9" sqref="A9:F9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3" t="s">
        <v>177</v>
      </c>
    </row>
    <row r="3" ht="41.25" customHeight="1" spans="1:6">
      <c r="A3" s="154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0" t="str">
        <f>"单位名称："&amp;"宜良县发展和改革局"</f>
        <v>单位名称：宜良县发展和改革局</v>
      </c>
      <c r="B4" s="155"/>
      <c r="D4" s="43"/>
      <c r="E4" s="42"/>
      <c r="F4" s="63" t="s">
        <v>1</v>
      </c>
    </row>
    <row r="5" ht="27" customHeight="1" spans="1:6">
      <c r="A5" s="47" t="s">
        <v>178</v>
      </c>
      <c r="B5" s="47" t="s">
        <v>179</v>
      </c>
      <c r="C5" s="49" t="s">
        <v>180</v>
      </c>
      <c r="D5" s="47"/>
      <c r="E5" s="48"/>
      <c r="F5" s="47" t="s">
        <v>181</v>
      </c>
    </row>
    <row r="6" ht="28.5" customHeight="1" spans="1:6">
      <c r="A6" s="156"/>
      <c r="B6" s="51"/>
      <c r="C6" s="48" t="s">
        <v>57</v>
      </c>
      <c r="D6" s="48" t="s">
        <v>182</v>
      </c>
      <c r="E6" s="48" t="s">
        <v>183</v>
      </c>
      <c r="F6" s="50"/>
    </row>
    <row r="7" ht="17.25" customHeight="1" spans="1:6">
      <c r="A7" s="55" t="s">
        <v>83</v>
      </c>
      <c r="B7" s="55" t="s">
        <v>84</v>
      </c>
      <c r="C7" s="55" t="s">
        <v>85</v>
      </c>
      <c r="D7" s="55" t="s">
        <v>86</v>
      </c>
      <c r="E7" s="55" t="s">
        <v>87</v>
      </c>
      <c r="F7" s="55" t="s">
        <v>88</v>
      </c>
    </row>
    <row r="8" ht="17.25" customHeight="1" spans="1:6">
      <c r="A8" s="79">
        <v>57600</v>
      </c>
      <c r="B8" s="79"/>
      <c r="C8" s="79">
        <v>48000</v>
      </c>
      <c r="D8" s="79"/>
      <c r="E8" s="79">
        <v>48000</v>
      </c>
      <c r="F8" s="79">
        <v>9600</v>
      </c>
    </row>
    <row r="9" customHeight="1" spans="1:6">
      <c r="A9" s="70" t="s">
        <v>184</v>
      </c>
      <c r="B9" s="70"/>
      <c r="C9" s="70"/>
      <c r="D9" s="70"/>
      <c r="E9" s="70"/>
      <c r="F9" s="70"/>
    </row>
  </sheetData>
  <mergeCells count="7">
    <mergeCell ref="A3:F3"/>
    <mergeCell ref="A4:B4"/>
    <mergeCell ref="C5:E5"/>
    <mergeCell ref="A9:F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60"/>
  <sheetViews>
    <sheetView showZeros="0" topLeftCell="G1" workbookViewId="0">
      <pane ySplit="1" topLeftCell="A38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5"/>
      <c r="C2" s="141"/>
      <c r="E2" s="142"/>
      <c r="F2" s="142"/>
      <c r="G2" s="142"/>
      <c r="H2" s="142"/>
      <c r="I2" s="83"/>
      <c r="J2" s="83"/>
      <c r="K2" s="83"/>
      <c r="L2" s="83"/>
      <c r="M2" s="83"/>
      <c r="N2" s="83"/>
      <c r="R2" s="83"/>
      <c r="V2" s="141"/>
      <c r="X2" s="3" t="s">
        <v>185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"单位名称："&amp;"宜良县发展和改革局"</f>
        <v>单位名称：宜良县发展和改革局</v>
      </c>
      <c r="B4" s="6"/>
      <c r="C4" s="143"/>
      <c r="D4" s="143"/>
      <c r="E4" s="143"/>
      <c r="F4" s="143"/>
      <c r="G4" s="143"/>
      <c r="H4" s="143"/>
      <c r="I4" s="85"/>
      <c r="J4" s="85"/>
      <c r="K4" s="85"/>
      <c r="L4" s="85"/>
      <c r="M4" s="85"/>
      <c r="N4" s="85"/>
      <c r="O4" s="7"/>
      <c r="P4" s="7"/>
      <c r="Q4" s="7"/>
      <c r="R4" s="85"/>
      <c r="V4" s="141"/>
      <c r="X4" s="3" t="s">
        <v>1</v>
      </c>
    </row>
    <row r="5" ht="18" customHeight="1" spans="1:24">
      <c r="A5" s="9" t="s">
        <v>186</v>
      </c>
      <c r="B5" s="9" t="s">
        <v>187</v>
      </c>
      <c r="C5" s="9" t="s">
        <v>188</v>
      </c>
      <c r="D5" s="9" t="s">
        <v>189</v>
      </c>
      <c r="E5" s="9" t="s">
        <v>190</v>
      </c>
      <c r="F5" s="9" t="s">
        <v>191</v>
      </c>
      <c r="G5" s="9" t="s">
        <v>192</v>
      </c>
      <c r="H5" s="9" t="s">
        <v>193</v>
      </c>
      <c r="I5" s="148" t="s">
        <v>194</v>
      </c>
      <c r="J5" s="80" t="s">
        <v>194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9"/>
      <c r="C6" s="128"/>
      <c r="D6" s="14"/>
      <c r="E6" s="14"/>
      <c r="F6" s="14"/>
      <c r="G6" s="14"/>
      <c r="H6" s="14"/>
      <c r="I6" s="126" t="s">
        <v>195</v>
      </c>
      <c r="J6" s="148" t="s">
        <v>58</v>
      </c>
      <c r="K6" s="80"/>
      <c r="L6" s="80"/>
      <c r="M6" s="80"/>
      <c r="N6" s="81"/>
      <c r="O6" s="11" t="s">
        <v>196</v>
      </c>
      <c r="P6" s="12"/>
      <c r="Q6" s="13"/>
      <c r="R6" s="9" t="s">
        <v>61</v>
      </c>
      <c r="S6" s="148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2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49" t="s">
        <v>197</v>
      </c>
      <c r="K7" s="9" t="s">
        <v>198</v>
      </c>
      <c r="L7" s="9" t="s">
        <v>199</v>
      </c>
      <c r="M7" s="9" t="s">
        <v>200</v>
      </c>
      <c r="N7" s="9" t="s">
        <v>201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202</v>
      </c>
      <c r="V7" s="9" t="s">
        <v>66</v>
      </c>
      <c r="W7" s="9" t="s">
        <v>67</v>
      </c>
      <c r="X7" s="9" t="s">
        <v>68</v>
      </c>
    </row>
    <row r="8" ht="37.5" customHeight="1" spans="1:24">
      <c r="A8" s="144"/>
      <c r="B8" s="19"/>
      <c r="C8" s="144"/>
      <c r="D8" s="144"/>
      <c r="E8" s="144"/>
      <c r="F8" s="144"/>
      <c r="G8" s="144"/>
      <c r="H8" s="144"/>
      <c r="I8" s="144"/>
      <c r="J8" s="150" t="s">
        <v>57</v>
      </c>
      <c r="K8" s="17" t="s">
        <v>203</v>
      </c>
      <c r="L8" s="17" t="s">
        <v>199</v>
      </c>
      <c r="M8" s="17" t="s">
        <v>200</v>
      </c>
      <c r="N8" s="17" t="s">
        <v>201</v>
      </c>
      <c r="O8" s="17" t="s">
        <v>199</v>
      </c>
      <c r="P8" s="17" t="s">
        <v>200</v>
      </c>
      <c r="Q8" s="17" t="s">
        <v>201</v>
      </c>
      <c r="R8" s="17" t="s">
        <v>61</v>
      </c>
      <c r="S8" s="17" t="s">
        <v>57</v>
      </c>
      <c r="T8" s="17" t="s">
        <v>64</v>
      </c>
      <c r="U8" s="17" t="s">
        <v>202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5" t="s">
        <v>70</v>
      </c>
      <c r="B10" s="145" t="s">
        <v>70</v>
      </c>
      <c r="C10" s="145" t="s">
        <v>204</v>
      </c>
      <c r="D10" s="145" t="s">
        <v>205</v>
      </c>
      <c r="E10" s="145" t="s">
        <v>102</v>
      </c>
      <c r="F10" s="145" t="s">
        <v>103</v>
      </c>
      <c r="G10" s="145" t="s">
        <v>206</v>
      </c>
      <c r="H10" s="145" t="s">
        <v>207</v>
      </c>
      <c r="I10" s="79">
        <v>924924</v>
      </c>
      <c r="J10" s="79">
        <v>924924</v>
      </c>
      <c r="K10" s="79"/>
      <c r="L10" s="79"/>
      <c r="M10" s="79">
        <v>924924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5" t="s">
        <v>70</v>
      </c>
      <c r="B11" s="145" t="s">
        <v>70</v>
      </c>
      <c r="C11" s="145" t="s">
        <v>204</v>
      </c>
      <c r="D11" s="145" t="s">
        <v>205</v>
      </c>
      <c r="E11" s="145" t="s">
        <v>102</v>
      </c>
      <c r="F11" s="145" t="s">
        <v>103</v>
      </c>
      <c r="G11" s="145" t="s">
        <v>208</v>
      </c>
      <c r="H11" s="145" t="s">
        <v>209</v>
      </c>
      <c r="I11" s="79">
        <v>252600</v>
      </c>
      <c r="J11" s="79">
        <v>252600</v>
      </c>
      <c r="K11" s="151"/>
      <c r="L11" s="151"/>
      <c r="M11" s="79">
        <v>252600</v>
      </c>
      <c r="N11" s="151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5" t="s">
        <v>70</v>
      </c>
      <c r="B12" s="145" t="s">
        <v>70</v>
      </c>
      <c r="C12" s="145" t="s">
        <v>204</v>
      </c>
      <c r="D12" s="145" t="s">
        <v>205</v>
      </c>
      <c r="E12" s="145" t="s">
        <v>102</v>
      </c>
      <c r="F12" s="145" t="s">
        <v>103</v>
      </c>
      <c r="G12" s="145" t="s">
        <v>208</v>
      </c>
      <c r="H12" s="145" t="s">
        <v>209</v>
      </c>
      <c r="I12" s="79">
        <v>1198248</v>
      </c>
      <c r="J12" s="79">
        <v>1198248</v>
      </c>
      <c r="K12" s="151"/>
      <c r="L12" s="151"/>
      <c r="M12" s="79">
        <v>1198248</v>
      </c>
      <c r="N12" s="151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5" t="s">
        <v>70</v>
      </c>
      <c r="B13" s="145" t="s">
        <v>70</v>
      </c>
      <c r="C13" s="145" t="s">
        <v>204</v>
      </c>
      <c r="D13" s="145" t="s">
        <v>205</v>
      </c>
      <c r="E13" s="145" t="s">
        <v>102</v>
      </c>
      <c r="F13" s="145" t="s">
        <v>103</v>
      </c>
      <c r="G13" s="145" t="s">
        <v>210</v>
      </c>
      <c r="H13" s="145" t="s">
        <v>211</v>
      </c>
      <c r="I13" s="79">
        <v>77077</v>
      </c>
      <c r="J13" s="79">
        <v>77077</v>
      </c>
      <c r="K13" s="151"/>
      <c r="L13" s="151"/>
      <c r="M13" s="79">
        <v>77077</v>
      </c>
      <c r="N13" s="151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5" t="s">
        <v>70</v>
      </c>
      <c r="B14" s="145" t="s">
        <v>70</v>
      </c>
      <c r="C14" s="145" t="s">
        <v>212</v>
      </c>
      <c r="D14" s="145" t="s">
        <v>213</v>
      </c>
      <c r="E14" s="145" t="s">
        <v>104</v>
      </c>
      <c r="F14" s="145" t="s">
        <v>105</v>
      </c>
      <c r="G14" s="145" t="s">
        <v>206</v>
      </c>
      <c r="H14" s="145" t="s">
        <v>207</v>
      </c>
      <c r="I14" s="79">
        <v>229032</v>
      </c>
      <c r="J14" s="79">
        <v>229032</v>
      </c>
      <c r="K14" s="151"/>
      <c r="L14" s="151"/>
      <c r="M14" s="79">
        <v>229032</v>
      </c>
      <c r="N14" s="151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5" t="s">
        <v>70</v>
      </c>
      <c r="B15" s="145" t="s">
        <v>70</v>
      </c>
      <c r="C15" s="145" t="s">
        <v>212</v>
      </c>
      <c r="D15" s="145" t="s">
        <v>213</v>
      </c>
      <c r="E15" s="145" t="s">
        <v>104</v>
      </c>
      <c r="F15" s="145" t="s">
        <v>105</v>
      </c>
      <c r="G15" s="145" t="s">
        <v>208</v>
      </c>
      <c r="H15" s="145" t="s">
        <v>209</v>
      </c>
      <c r="I15" s="79">
        <v>19860</v>
      </c>
      <c r="J15" s="79">
        <v>19860</v>
      </c>
      <c r="K15" s="151"/>
      <c r="L15" s="151"/>
      <c r="M15" s="79">
        <v>19860</v>
      </c>
      <c r="N15" s="151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5" t="s">
        <v>70</v>
      </c>
      <c r="B16" s="145" t="s">
        <v>70</v>
      </c>
      <c r="C16" s="145" t="s">
        <v>212</v>
      </c>
      <c r="D16" s="145" t="s">
        <v>213</v>
      </c>
      <c r="E16" s="145" t="s">
        <v>104</v>
      </c>
      <c r="F16" s="145" t="s">
        <v>105</v>
      </c>
      <c r="G16" s="145" t="s">
        <v>210</v>
      </c>
      <c r="H16" s="145" t="s">
        <v>211</v>
      </c>
      <c r="I16" s="79">
        <v>19086</v>
      </c>
      <c r="J16" s="79">
        <v>19086</v>
      </c>
      <c r="K16" s="151"/>
      <c r="L16" s="151"/>
      <c r="M16" s="79">
        <v>19086</v>
      </c>
      <c r="N16" s="151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5" t="s">
        <v>70</v>
      </c>
      <c r="B17" s="145" t="s">
        <v>70</v>
      </c>
      <c r="C17" s="145" t="s">
        <v>212</v>
      </c>
      <c r="D17" s="145" t="s">
        <v>213</v>
      </c>
      <c r="E17" s="145" t="s">
        <v>104</v>
      </c>
      <c r="F17" s="145" t="s">
        <v>105</v>
      </c>
      <c r="G17" s="145" t="s">
        <v>214</v>
      </c>
      <c r="H17" s="145" t="s">
        <v>215</v>
      </c>
      <c r="I17" s="79">
        <v>63360</v>
      </c>
      <c r="J17" s="79">
        <v>63360</v>
      </c>
      <c r="K17" s="151"/>
      <c r="L17" s="151"/>
      <c r="M17" s="79">
        <v>63360</v>
      </c>
      <c r="N17" s="151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5" t="s">
        <v>70</v>
      </c>
      <c r="B18" s="145" t="s">
        <v>70</v>
      </c>
      <c r="C18" s="145" t="s">
        <v>212</v>
      </c>
      <c r="D18" s="145" t="s">
        <v>213</v>
      </c>
      <c r="E18" s="145" t="s">
        <v>104</v>
      </c>
      <c r="F18" s="145" t="s">
        <v>105</v>
      </c>
      <c r="G18" s="145" t="s">
        <v>214</v>
      </c>
      <c r="H18" s="145" t="s">
        <v>215</v>
      </c>
      <c r="I18" s="79">
        <v>121860</v>
      </c>
      <c r="J18" s="79">
        <v>121860</v>
      </c>
      <c r="K18" s="151"/>
      <c r="L18" s="151"/>
      <c r="M18" s="79">
        <v>121860</v>
      </c>
      <c r="N18" s="151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5" t="s">
        <v>70</v>
      </c>
      <c r="B19" s="145" t="s">
        <v>70</v>
      </c>
      <c r="C19" s="145" t="s">
        <v>212</v>
      </c>
      <c r="D19" s="145" t="s">
        <v>213</v>
      </c>
      <c r="E19" s="145" t="s">
        <v>104</v>
      </c>
      <c r="F19" s="145" t="s">
        <v>105</v>
      </c>
      <c r="G19" s="145" t="s">
        <v>214</v>
      </c>
      <c r="H19" s="145" t="s">
        <v>215</v>
      </c>
      <c r="I19" s="79">
        <v>58800</v>
      </c>
      <c r="J19" s="79">
        <v>58800</v>
      </c>
      <c r="K19" s="151"/>
      <c r="L19" s="151"/>
      <c r="M19" s="79">
        <v>58800</v>
      </c>
      <c r="N19" s="151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5" t="s">
        <v>70</v>
      </c>
      <c r="B20" s="145" t="s">
        <v>70</v>
      </c>
      <c r="C20" s="145" t="s">
        <v>212</v>
      </c>
      <c r="D20" s="145" t="s">
        <v>213</v>
      </c>
      <c r="E20" s="145" t="s">
        <v>104</v>
      </c>
      <c r="F20" s="145" t="s">
        <v>105</v>
      </c>
      <c r="G20" s="145" t="s">
        <v>214</v>
      </c>
      <c r="H20" s="145" t="s">
        <v>215</v>
      </c>
      <c r="I20" s="79">
        <v>134340</v>
      </c>
      <c r="J20" s="79">
        <v>134340</v>
      </c>
      <c r="K20" s="151"/>
      <c r="L20" s="151"/>
      <c r="M20" s="79">
        <v>134340</v>
      </c>
      <c r="N20" s="151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5" t="s">
        <v>70</v>
      </c>
      <c r="B21" s="145" t="s">
        <v>70</v>
      </c>
      <c r="C21" s="145" t="s">
        <v>216</v>
      </c>
      <c r="D21" s="145" t="s">
        <v>217</v>
      </c>
      <c r="E21" s="145" t="s">
        <v>112</v>
      </c>
      <c r="F21" s="145" t="s">
        <v>113</v>
      </c>
      <c r="G21" s="145" t="s">
        <v>218</v>
      </c>
      <c r="H21" s="145" t="s">
        <v>219</v>
      </c>
      <c r="I21" s="79">
        <v>93996.48</v>
      </c>
      <c r="J21" s="79">
        <v>93996.48</v>
      </c>
      <c r="K21" s="151"/>
      <c r="L21" s="151"/>
      <c r="M21" s="79">
        <v>93996.48</v>
      </c>
      <c r="N21" s="151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5" t="s">
        <v>70</v>
      </c>
      <c r="B22" s="145" t="s">
        <v>70</v>
      </c>
      <c r="C22" s="145" t="s">
        <v>216</v>
      </c>
      <c r="D22" s="145" t="s">
        <v>217</v>
      </c>
      <c r="E22" s="145" t="s">
        <v>112</v>
      </c>
      <c r="F22" s="145" t="s">
        <v>113</v>
      </c>
      <c r="G22" s="145" t="s">
        <v>218</v>
      </c>
      <c r="H22" s="145" t="s">
        <v>219</v>
      </c>
      <c r="I22" s="79">
        <v>410331.03</v>
      </c>
      <c r="J22" s="79">
        <v>410331.03</v>
      </c>
      <c r="K22" s="151"/>
      <c r="L22" s="151"/>
      <c r="M22" s="79">
        <v>410331.03</v>
      </c>
      <c r="N22" s="151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5" t="s">
        <v>70</v>
      </c>
      <c r="B23" s="145" t="s">
        <v>70</v>
      </c>
      <c r="C23" s="145" t="s">
        <v>216</v>
      </c>
      <c r="D23" s="145" t="s">
        <v>217</v>
      </c>
      <c r="E23" s="145" t="s">
        <v>114</v>
      </c>
      <c r="F23" s="145" t="s">
        <v>115</v>
      </c>
      <c r="G23" s="145" t="s">
        <v>220</v>
      </c>
      <c r="H23" s="145" t="s">
        <v>221</v>
      </c>
      <c r="I23" s="79">
        <v>120000</v>
      </c>
      <c r="J23" s="79">
        <v>120000</v>
      </c>
      <c r="K23" s="151"/>
      <c r="L23" s="151"/>
      <c r="M23" s="79">
        <v>120000</v>
      </c>
      <c r="N23" s="151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5" t="s">
        <v>70</v>
      </c>
      <c r="B24" s="145" t="s">
        <v>70</v>
      </c>
      <c r="C24" s="145" t="s">
        <v>216</v>
      </c>
      <c r="D24" s="145" t="s">
        <v>217</v>
      </c>
      <c r="E24" s="145" t="s">
        <v>124</v>
      </c>
      <c r="F24" s="145" t="s">
        <v>125</v>
      </c>
      <c r="G24" s="145" t="s">
        <v>222</v>
      </c>
      <c r="H24" s="145" t="s">
        <v>223</v>
      </c>
      <c r="I24" s="79">
        <v>21714</v>
      </c>
      <c r="J24" s="79">
        <v>21714</v>
      </c>
      <c r="K24" s="151"/>
      <c r="L24" s="151"/>
      <c r="M24" s="79">
        <v>21714</v>
      </c>
      <c r="N24" s="151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5" t="s">
        <v>70</v>
      </c>
      <c r="B25" s="145" t="s">
        <v>70</v>
      </c>
      <c r="C25" s="145" t="s">
        <v>216</v>
      </c>
      <c r="D25" s="145" t="s">
        <v>217</v>
      </c>
      <c r="E25" s="145" t="s">
        <v>124</v>
      </c>
      <c r="F25" s="145" t="s">
        <v>125</v>
      </c>
      <c r="G25" s="145" t="s">
        <v>222</v>
      </c>
      <c r="H25" s="145" t="s">
        <v>223</v>
      </c>
      <c r="I25" s="79">
        <v>202600.95</v>
      </c>
      <c r="J25" s="79">
        <v>202600.95</v>
      </c>
      <c r="K25" s="151"/>
      <c r="L25" s="151"/>
      <c r="M25" s="79">
        <v>202600.95</v>
      </c>
      <c r="N25" s="151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5" t="s">
        <v>70</v>
      </c>
      <c r="B26" s="145" t="s">
        <v>70</v>
      </c>
      <c r="C26" s="145" t="s">
        <v>216</v>
      </c>
      <c r="D26" s="145" t="s">
        <v>217</v>
      </c>
      <c r="E26" s="145" t="s">
        <v>124</v>
      </c>
      <c r="F26" s="145" t="s">
        <v>125</v>
      </c>
      <c r="G26" s="145" t="s">
        <v>222</v>
      </c>
      <c r="H26" s="145" t="s">
        <v>223</v>
      </c>
      <c r="I26" s="79">
        <v>11891</v>
      </c>
      <c r="J26" s="79">
        <v>11891</v>
      </c>
      <c r="K26" s="151"/>
      <c r="L26" s="151"/>
      <c r="M26" s="79">
        <v>11891</v>
      </c>
      <c r="N26" s="151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5" t="s">
        <v>70</v>
      </c>
      <c r="B27" s="145" t="s">
        <v>70</v>
      </c>
      <c r="C27" s="145" t="s">
        <v>216</v>
      </c>
      <c r="D27" s="145" t="s">
        <v>217</v>
      </c>
      <c r="E27" s="145" t="s">
        <v>126</v>
      </c>
      <c r="F27" s="145" t="s">
        <v>127</v>
      </c>
      <c r="G27" s="145" t="s">
        <v>222</v>
      </c>
      <c r="H27" s="145" t="s">
        <v>223</v>
      </c>
      <c r="I27" s="79">
        <v>3619</v>
      </c>
      <c r="J27" s="79">
        <v>3619</v>
      </c>
      <c r="K27" s="151"/>
      <c r="L27" s="151"/>
      <c r="M27" s="79">
        <v>3619</v>
      </c>
      <c r="N27" s="151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5" t="s">
        <v>70</v>
      </c>
      <c r="B28" s="145" t="s">
        <v>70</v>
      </c>
      <c r="C28" s="145" t="s">
        <v>216</v>
      </c>
      <c r="D28" s="145" t="s">
        <v>217</v>
      </c>
      <c r="E28" s="145" t="s">
        <v>126</v>
      </c>
      <c r="F28" s="145" t="s">
        <v>127</v>
      </c>
      <c r="G28" s="145" t="s">
        <v>222</v>
      </c>
      <c r="H28" s="145" t="s">
        <v>223</v>
      </c>
      <c r="I28" s="79">
        <v>46410.76</v>
      </c>
      <c r="J28" s="79">
        <v>46410.76</v>
      </c>
      <c r="K28" s="151"/>
      <c r="L28" s="151"/>
      <c r="M28" s="79">
        <v>46410.76</v>
      </c>
      <c r="N28" s="151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5" t="s">
        <v>70</v>
      </c>
      <c r="B29" s="145" t="s">
        <v>70</v>
      </c>
      <c r="C29" s="145" t="s">
        <v>216</v>
      </c>
      <c r="D29" s="145" t="s">
        <v>217</v>
      </c>
      <c r="E29" s="145" t="s">
        <v>128</v>
      </c>
      <c r="F29" s="145" t="s">
        <v>129</v>
      </c>
      <c r="G29" s="145" t="s">
        <v>224</v>
      </c>
      <c r="H29" s="145" t="s">
        <v>225</v>
      </c>
      <c r="I29" s="79">
        <v>29373.9</v>
      </c>
      <c r="J29" s="79">
        <v>29373.9</v>
      </c>
      <c r="K29" s="151"/>
      <c r="L29" s="151"/>
      <c r="M29" s="79">
        <v>29373.9</v>
      </c>
      <c r="N29" s="151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5" t="s">
        <v>70</v>
      </c>
      <c r="B30" s="145" t="s">
        <v>70</v>
      </c>
      <c r="C30" s="145" t="s">
        <v>216</v>
      </c>
      <c r="D30" s="145" t="s">
        <v>217</v>
      </c>
      <c r="E30" s="145" t="s">
        <v>128</v>
      </c>
      <c r="F30" s="145" t="s">
        <v>129</v>
      </c>
      <c r="G30" s="145" t="s">
        <v>224</v>
      </c>
      <c r="H30" s="145" t="s">
        <v>225</v>
      </c>
      <c r="I30" s="79">
        <v>128228.45</v>
      </c>
      <c r="J30" s="79">
        <v>128228.45</v>
      </c>
      <c r="K30" s="151"/>
      <c r="L30" s="151"/>
      <c r="M30" s="79">
        <v>128228.45</v>
      </c>
      <c r="N30" s="151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5" t="s">
        <v>70</v>
      </c>
      <c r="B31" s="145" t="s">
        <v>70</v>
      </c>
      <c r="C31" s="145" t="s">
        <v>216</v>
      </c>
      <c r="D31" s="145" t="s">
        <v>217</v>
      </c>
      <c r="E31" s="145" t="s">
        <v>128</v>
      </c>
      <c r="F31" s="145" t="s">
        <v>129</v>
      </c>
      <c r="G31" s="145" t="s">
        <v>224</v>
      </c>
      <c r="H31" s="145" t="s">
        <v>225</v>
      </c>
      <c r="I31" s="79">
        <v>171643.64</v>
      </c>
      <c r="J31" s="79">
        <v>171643.64</v>
      </c>
      <c r="K31" s="151"/>
      <c r="L31" s="151"/>
      <c r="M31" s="79">
        <v>171643.64</v>
      </c>
      <c r="N31" s="151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5" t="s">
        <v>70</v>
      </c>
      <c r="B32" s="145" t="s">
        <v>70</v>
      </c>
      <c r="C32" s="145" t="s">
        <v>216</v>
      </c>
      <c r="D32" s="145" t="s">
        <v>217</v>
      </c>
      <c r="E32" s="145" t="s">
        <v>102</v>
      </c>
      <c r="F32" s="145" t="s">
        <v>103</v>
      </c>
      <c r="G32" s="145" t="s">
        <v>226</v>
      </c>
      <c r="H32" s="145" t="s">
        <v>227</v>
      </c>
      <c r="I32" s="79">
        <v>3750</v>
      </c>
      <c r="J32" s="79">
        <v>3750</v>
      </c>
      <c r="K32" s="151"/>
      <c r="L32" s="151"/>
      <c r="M32" s="79">
        <v>3750</v>
      </c>
      <c r="N32" s="151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5" t="s">
        <v>70</v>
      </c>
      <c r="B33" s="145" t="s">
        <v>70</v>
      </c>
      <c r="C33" s="145" t="s">
        <v>216</v>
      </c>
      <c r="D33" s="145" t="s">
        <v>217</v>
      </c>
      <c r="E33" s="145" t="s">
        <v>104</v>
      </c>
      <c r="F33" s="145" t="s">
        <v>105</v>
      </c>
      <c r="G33" s="145" t="s">
        <v>226</v>
      </c>
      <c r="H33" s="145" t="s">
        <v>227</v>
      </c>
      <c r="I33" s="79">
        <v>5250</v>
      </c>
      <c r="J33" s="79">
        <v>5250</v>
      </c>
      <c r="K33" s="151"/>
      <c r="L33" s="151"/>
      <c r="M33" s="79">
        <v>5250</v>
      </c>
      <c r="N33" s="151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5" t="s">
        <v>70</v>
      </c>
      <c r="B34" s="145" t="s">
        <v>70</v>
      </c>
      <c r="C34" s="145" t="s">
        <v>216</v>
      </c>
      <c r="D34" s="145" t="s">
        <v>217</v>
      </c>
      <c r="E34" s="145" t="s">
        <v>130</v>
      </c>
      <c r="F34" s="145" t="s">
        <v>131</v>
      </c>
      <c r="G34" s="145" t="s">
        <v>226</v>
      </c>
      <c r="H34" s="145" t="s">
        <v>227</v>
      </c>
      <c r="I34" s="79">
        <v>10120</v>
      </c>
      <c r="J34" s="79">
        <v>10120</v>
      </c>
      <c r="K34" s="151"/>
      <c r="L34" s="151"/>
      <c r="M34" s="79">
        <v>10120</v>
      </c>
      <c r="N34" s="151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20.25" customHeight="1" spans="1:24">
      <c r="A35" s="145" t="s">
        <v>70</v>
      </c>
      <c r="B35" s="145" t="s">
        <v>70</v>
      </c>
      <c r="C35" s="145" t="s">
        <v>216</v>
      </c>
      <c r="D35" s="145" t="s">
        <v>217</v>
      </c>
      <c r="E35" s="145" t="s">
        <v>130</v>
      </c>
      <c r="F35" s="145" t="s">
        <v>131</v>
      </c>
      <c r="G35" s="145" t="s">
        <v>226</v>
      </c>
      <c r="H35" s="145" t="s">
        <v>227</v>
      </c>
      <c r="I35" s="79">
        <v>3080</v>
      </c>
      <c r="J35" s="79">
        <v>3080</v>
      </c>
      <c r="K35" s="151"/>
      <c r="L35" s="151"/>
      <c r="M35" s="79">
        <v>3080</v>
      </c>
      <c r="N35" s="151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ht="20.25" customHeight="1" spans="1:24">
      <c r="A36" s="145" t="s">
        <v>70</v>
      </c>
      <c r="B36" s="145" t="s">
        <v>70</v>
      </c>
      <c r="C36" s="145" t="s">
        <v>228</v>
      </c>
      <c r="D36" s="145" t="s">
        <v>137</v>
      </c>
      <c r="E36" s="145" t="s">
        <v>136</v>
      </c>
      <c r="F36" s="145" t="s">
        <v>137</v>
      </c>
      <c r="G36" s="145" t="s">
        <v>229</v>
      </c>
      <c r="H36" s="145" t="s">
        <v>137</v>
      </c>
      <c r="I36" s="79">
        <v>307725</v>
      </c>
      <c r="J36" s="79">
        <v>307725</v>
      </c>
      <c r="K36" s="151"/>
      <c r="L36" s="151"/>
      <c r="M36" s="79">
        <v>307725</v>
      </c>
      <c r="N36" s="151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ht="20.25" customHeight="1" spans="1:24">
      <c r="A37" s="145" t="s">
        <v>70</v>
      </c>
      <c r="B37" s="145" t="s">
        <v>70</v>
      </c>
      <c r="C37" s="145" t="s">
        <v>228</v>
      </c>
      <c r="D37" s="145" t="s">
        <v>137</v>
      </c>
      <c r="E37" s="145" t="s">
        <v>136</v>
      </c>
      <c r="F37" s="145" t="s">
        <v>137</v>
      </c>
      <c r="G37" s="145" t="s">
        <v>229</v>
      </c>
      <c r="H37" s="145" t="s">
        <v>137</v>
      </c>
      <c r="I37" s="79">
        <v>70497</v>
      </c>
      <c r="J37" s="79">
        <v>70497</v>
      </c>
      <c r="K37" s="151"/>
      <c r="L37" s="151"/>
      <c r="M37" s="79">
        <v>70497</v>
      </c>
      <c r="N37" s="151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ht="20.25" customHeight="1" spans="1:24">
      <c r="A38" s="145" t="s">
        <v>70</v>
      </c>
      <c r="B38" s="145" t="s">
        <v>70</v>
      </c>
      <c r="C38" s="145" t="s">
        <v>230</v>
      </c>
      <c r="D38" s="145" t="s">
        <v>231</v>
      </c>
      <c r="E38" s="145" t="s">
        <v>118</v>
      </c>
      <c r="F38" s="145" t="s">
        <v>119</v>
      </c>
      <c r="G38" s="145" t="s">
        <v>232</v>
      </c>
      <c r="H38" s="145" t="s">
        <v>233</v>
      </c>
      <c r="I38" s="79">
        <v>48552</v>
      </c>
      <c r="J38" s="79">
        <v>48552</v>
      </c>
      <c r="K38" s="151"/>
      <c r="L38" s="151"/>
      <c r="M38" s="79">
        <v>48552</v>
      </c>
      <c r="N38" s="151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ht="20.25" customHeight="1" spans="1:24">
      <c r="A39" s="145" t="s">
        <v>70</v>
      </c>
      <c r="B39" s="145" t="s">
        <v>70</v>
      </c>
      <c r="C39" s="145" t="s">
        <v>234</v>
      </c>
      <c r="D39" s="145" t="s">
        <v>235</v>
      </c>
      <c r="E39" s="145" t="s">
        <v>102</v>
      </c>
      <c r="F39" s="145" t="s">
        <v>103</v>
      </c>
      <c r="G39" s="145" t="s">
        <v>236</v>
      </c>
      <c r="H39" s="145" t="s">
        <v>237</v>
      </c>
      <c r="I39" s="79">
        <v>48000</v>
      </c>
      <c r="J39" s="79">
        <v>48000</v>
      </c>
      <c r="K39" s="151"/>
      <c r="L39" s="151"/>
      <c r="M39" s="79">
        <v>48000</v>
      </c>
      <c r="N39" s="151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ht="20.25" customHeight="1" spans="1:24">
      <c r="A40" s="145" t="s">
        <v>70</v>
      </c>
      <c r="B40" s="145" t="s">
        <v>70</v>
      </c>
      <c r="C40" s="145" t="s">
        <v>238</v>
      </c>
      <c r="D40" s="145" t="s">
        <v>181</v>
      </c>
      <c r="E40" s="145" t="s">
        <v>102</v>
      </c>
      <c r="F40" s="145" t="s">
        <v>103</v>
      </c>
      <c r="G40" s="145" t="s">
        <v>239</v>
      </c>
      <c r="H40" s="145" t="s">
        <v>181</v>
      </c>
      <c r="I40" s="79">
        <v>7360</v>
      </c>
      <c r="J40" s="79">
        <v>7360</v>
      </c>
      <c r="K40" s="151"/>
      <c r="L40" s="151"/>
      <c r="M40" s="79">
        <v>7360</v>
      </c>
      <c r="N40" s="151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ht="20.25" customHeight="1" spans="1:24">
      <c r="A41" s="145" t="s">
        <v>70</v>
      </c>
      <c r="B41" s="145" t="s">
        <v>70</v>
      </c>
      <c r="C41" s="145" t="s">
        <v>238</v>
      </c>
      <c r="D41" s="145" t="s">
        <v>181</v>
      </c>
      <c r="E41" s="145" t="s">
        <v>104</v>
      </c>
      <c r="F41" s="145" t="s">
        <v>105</v>
      </c>
      <c r="G41" s="145" t="s">
        <v>239</v>
      </c>
      <c r="H41" s="145" t="s">
        <v>181</v>
      </c>
      <c r="I41" s="79">
        <v>2240</v>
      </c>
      <c r="J41" s="79">
        <v>2240</v>
      </c>
      <c r="K41" s="151"/>
      <c r="L41" s="151"/>
      <c r="M41" s="79">
        <v>2240</v>
      </c>
      <c r="N41" s="151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ht="20.25" customHeight="1" spans="1:24">
      <c r="A42" s="145" t="s">
        <v>70</v>
      </c>
      <c r="B42" s="145" t="s">
        <v>70</v>
      </c>
      <c r="C42" s="145" t="s">
        <v>240</v>
      </c>
      <c r="D42" s="145" t="s">
        <v>241</v>
      </c>
      <c r="E42" s="145" t="s">
        <v>102</v>
      </c>
      <c r="F42" s="145" t="s">
        <v>103</v>
      </c>
      <c r="G42" s="145" t="s">
        <v>242</v>
      </c>
      <c r="H42" s="145" t="s">
        <v>243</v>
      </c>
      <c r="I42" s="79">
        <v>206400</v>
      </c>
      <c r="J42" s="79">
        <v>206400</v>
      </c>
      <c r="K42" s="151"/>
      <c r="L42" s="151"/>
      <c r="M42" s="79">
        <v>206400</v>
      </c>
      <c r="N42" s="151"/>
      <c r="O42" s="79"/>
      <c r="P42" s="79"/>
      <c r="Q42" s="79"/>
      <c r="R42" s="79"/>
      <c r="S42" s="79"/>
      <c r="T42" s="79"/>
      <c r="U42" s="79"/>
      <c r="V42" s="79"/>
      <c r="W42" s="79"/>
      <c r="X42" s="79"/>
    </row>
    <row r="43" ht="20.25" customHeight="1" spans="1:24">
      <c r="A43" s="145" t="s">
        <v>70</v>
      </c>
      <c r="B43" s="145" t="s">
        <v>70</v>
      </c>
      <c r="C43" s="145" t="s">
        <v>244</v>
      </c>
      <c r="D43" s="145" t="s">
        <v>245</v>
      </c>
      <c r="E43" s="145" t="s">
        <v>102</v>
      </c>
      <c r="F43" s="145" t="s">
        <v>103</v>
      </c>
      <c r="G43" s="145" t="s">
        <v>246</v>
      </c>
      <c r="H43" s="145" t="s">
        <v>245</v>
      </c>
      <c r="I43" s="79">
        <v>4140</v>
      </c>
      <c r="J43" s="79">
        <v>4140</v>
      </c>
      <c r="K43" s="151"/>
      <c r="L43" s="151"/>
      <c r="M43" s="79">
        <v>4140</v>
      </c>
      <c r="N43" s="151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ht="20.25" customHeight="1" spans="1:24">
      <c r="A44" s="145" t="s">
        <v>70</v>
      </c>
      <c r="B44" s="145" t="s">
        <v>70</v>
      </c>
      <c r="C44" s="145" t="s">
        <v>244</v>
      </c>
      <c r="D44" s="145" t="s">
        <v>245</v>
      </c>
      <c r="E44" s="145" t="s">
        <v>104</v>
      </c>
      <c r="F44" s="145" t="s">
        <v>105</v>
      </c>
      <c r="G44" s="145" t="s">
        <v>246</v>
      </c>
      <c r="H44" s="145" t="s">
        <v>245</v>
      </c>
      <c r="I44" s="79">
        <v>1260</v>
      </c>
      <c r="J44" s="79">
        <v>1260</v>
      </c>
      <c r="K44" s="151"/>
      <c r="L44" s="151"/>
      <c r="M44" s="79">
        <v>1260</v>
      </c>
      <c r="N44" s="151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ht="20.25" customHeight="1" spans="1:24">
      <c r="A45" s="145" t="s">
        <v>70</v>
      </c>
      <c r="B45" s="145" t="s">
        <v>70</v>
      </c>
      <c r="C45" s="145" t="s">
        <v>247</v>
      </c>
      <c r="D45" s="145" t="s">
        <v>248</v>
      </c>
      <c r="E45" s="145" t="s">
        <v>102</v>
      </c>
      <c r="F45" s="145" t="s">
        <v>103</v>
      </c>
      <c r="G45" s="145" t="s">
        <v>249</v>
      </c>
      <c r="H45" s="145" t="s">
        <v>250</v>
      </c>
      <c r="I45" s="79">
        <v>8945</v>
      </c>
      <c r="J45" s="79">
        <v>8945</v>
      </c>
      <c r="K45" s="151"/>
      <c r="L45" s="151"/>
      <c r="M45" s="79">
        <v>8945</v>
      </c>
      <c r="N45" s="151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ht="20.25" customHeight="1" spans="1:24">
      <c r="A46" s="145" t="s">
        <v>70</v>
      </c>
      <c r="B46" s="145" t="s">
        <v>70</v>
      </c>
      <c r="C46" s="145" t="s">
        <v>247</v>
      </c>
      <c r="D46" s="145" t="s">
        <v>248</v>
      </c>
      <c r="E46" s="145" t="s">
        <v>102</v>
      </c>
      <c r="F46" s="145" t="s">
        <v>103</v>
      </c>
      <c r="G46" s="145" t="s">
        <v>251</v>
      </c>
      <c r="H46" s="145" t="s">
        <v>252</v>
      </c>
      <c r="I46" s="79">
        <v>7200</v>
      </c>
      <c r="J46" s="79">
        <v>7200</v>
      </c>
      <c r="K46" s="151"/>
      <c r="L46" s="151"/>
      <c r="M46" s="79">
        <v>7200</v>
      </c>
      <c r="N46" s="151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ht="20.25" customHeight="1" spans="1:24">
      <c r="A47" s="145" t="s">
        <v>70</v>
      </c>
      <c r="B47" s="145" t="s">
        <v>70</v>
      </c>
      <c r="C47" s="145" t="s">
        <v>247</v>
      </c>
      <c r="D47" s="145" t="s">
        <v>248</v>
      </c>
      <c r="E47" s="145" t="s">
        <v>102</v>
      </c>
      <c r="F47" s="145" t="s">
        <v>103</v>
      </c>
      <c r="G47" s="145" t="s">
        <v>253</v>
      </c>
      <c r="H47" s="145" t="s">
        <v>254</v>
      </c>
      <c r="I47" s="79">
        <v>21855</v>
      </c>
      <c r="J47" s="79">
        <v>21855</v>
      </c>
      <c r="K47" s="151"/>
      <c r="L47" s="151"/>
      <c r="M47" s="79">
        <v>21855</v>
      </c>
      <c r="N47" s="151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ht="20.25" customHeight="1" spans="1:24">
      <c r="A48" s="145" t="s">
        <v>70</v>
      </c>
      <c r="B48" s="145" t="s">
        <v>70</v>
      </c>
      <c r="C48" s="145" t="s">
        <v>247</v>
      </c>
      <c r="D48" s="145" t="s">
        <v>248</v>
      </c>
      <c r="E48" s="145" t="s">
        <v>102</v>
      </c>
      <c r="F48" s="145" t="s">
        <v>103</v>
      </c>
      <c r="G48" s="145" t="s">
        <v>255</v>
      </c>
      <c r="H48" s="145" t="s">
        <v>256</v>
      </c>
      <c r="I48" s="79">
        <v>6000</v>
      </c>
      <c r="J48" s="79">
        <v>6000</v>
      </c>
      <c r="K48" s="151"/>
      <c r="L48" s="151"/>
      <c r="M48" s="79">
        <v>6000</v>
      </c>
      <c r="N48" s="151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ht="20.25" customHeight="1" spans="1:24">
      <c r="A49" s="145" t="s">
        <v>70</v>
      </c>
      <c r="B49" s="145" t="s">
        <v>70</v>
      </c>
      <c r="C49" s="145" t="s">
        <v>247</v>
      </c>
      <c r="D49" s="145" t="s">
        <v>248</v>
      </c>
      <c r="E49" s="145" t="s">
        <v>102</v>
      </c>
      <c r="F49" s="145" t="s">
        <v>103</v>
      </c>
      <c r="G49" s="145" t="s">
        <v>257</v>
      </c>
      <c r="H49" s="145" t="s">
        <v>258</v>
      </c>
      <c r="I49" s="79">
        <v>12800</v>
      </c>
      <c r="J49" s="79">
        <v>12800</v>
      </c>
      <c r="K49" s="151"/>
      <c r="L49" s="151"/>
      <c r="M49" s="79">
        <v>12800</v>
      </c>
      <c r="N49" s="151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ht="20.25" customHeight="1" spans="1:24">
      <c r="A50" s="145" t="s">
        <v>70</v>
      </c>
      <c r="B50" s="145" t="s">
        <v>70</v>
      </c>
      <c r="C50" s="145" t="s">
        <v>247</v>
      </c>
      <c r="D50" s="145" t="s">
        <v>248</v>
      </c>
      <c r="E50" s="145" t="s">
        <v>104</v>
      </c>
      <c r="F50" s="145" t="s">
        <v>105</v>
      </c>
      <c r="G50" s="145" t="s">
        <v>257</v>
      </c>
      <c r="H50" s="145" t="s">
        <v>258</v>
      </c>
      <c r="I50" s="79">
        <v>3000</v>
      </c>
      <c r="J50" s="79">
        <v>3000</v>
      </c>
      <c r="K50" s="151"/>
      <c r="L50" s="151"/>
      <c r="M50" s="79">
        <v>3000</v>
      </c>
      <c r="N50" s="151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ht="20.25" customHeight="1" spans="1:24">
      <c r="A51" s="145" t="s">
        <v>70</v>
      </c>
      <c r="B51" s="145" t="s">
        <v>70</v>
      </c>
      <c r="C51" s="145" t="s">
        <v>247</v>
      </c>
      <c r="D51" s="145" t="s">
        <v>248</v>
      </c>
      <c r="E51" s="145" t="s">
        <v>102</v>
      </c>
      <c r="F51" s="145" t="s">
        <v>103</v>
      </c>
      <c r="G51" s="145" t="s">
        <v>259</v>
      </c>
      <c r="H51" s="145" t="s">
        <v>260</v>
      </c>
      <c r="I51" s="79">
        <v>3000</v>
      </c>
      <c r="J51" s="79">
        <v>3000</v>
      </c>
      <c r="K51" s="151"/>
      <c r="L51" s="151"/>
      <c r="M51" s="79">
        <v>3000</v>
      </c>
      <c r="N51" s="151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ht="20.25" customHeight="1" spans="1:24">
      <c r="A52" s="145" t="s">
        <v>70</v>
      </c>
      <c r="B52" s="145" t="s">
        <v>70</v>
      </c>
      <c r="C52" s="145" t="s">
        <v>247</v>
      </c>
      <c r="D52" s="145" t="s">
        <v>248</v>
      </c>
      <c r="E52" s="145" t="s">
        <v>104</v>
      </c>
      <c r="F52" s="145" t="s">
        <v>105</v>
      </c>
      <c r="G52" s="145" t="s">
        <v>259</v>
      </c>
      <c r="H52" s="145" t="s">
        <v>260</v>
      </c>
      <c r="I52" s="79">
        <v>2000</v>
      </c>
      <c r="J52" s="79">
        <v>2000</v>
      </c>
      <c r="K52" s="151"/>
      <c r="L52" s="151"/>
      <c r="M52" s="79">
        <v>2000</v>
      </c>
      <c r="N52" s="151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ht="20.25" customHeight="1" spans="1:24">
      <c r="A53" s="145" t="s">
        <v>70</v>
      </c>
      <c r="B53" s="145" t="s">
        <v>70</v>
      </c>
      <c r="C53" s="145" t="s">
        <v>247</v>
      </c>
      <c r="D53" s="145" t="s">
        <v>248</v>
      </c>
      <c r="E53" s="145" t="s">
        <v>104</v>
      </c>
      <c r="F53" s="145" t="s">
        <v>105</v>
      </c>
      <c r="G53" s="145" t="s">
        <v>261</v>
      </c>
      <c r="H53" s="145" t="s">
        <v>262</v>
      </c>
      <c r="I53" s="79">
        <v>6000</v>
      </c>
      <c r="J53" s="79">
        <v>6000</v>
      </c>
      <c r="K53" s="151"/>
      <c r="L53" s="151"/>
      <c r="M53" s="79">
        <v>6000</v>
      </c>
      <c r="N53" s="151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ht="20.25" customHeight="1" spans="1:24">
      <c r="A54" s="145" t="s">
        <v>70</v>
      </c>
      <c r="B54" s="145" t="s">
        <v>70</v>
      </c>
      <c r="C54" s="145" t="s">
        <v>247</v>
      </c>
      <c r="D54" s="145" t="s">
        <v>248</v>
      </c>
      <c r="E54" s="145" t="s">
        <v>104</v>
      </c>
      <c r="F54" s="145" t="s">
        <v>105</v>
      </c>
      <c r="G54" s="145" t="s">
        <v>263</v>
      </c>
      <c r="H54" s="145" t="s">
        <v>264</v>
      </c>
      <c r="I54" s="79">
        <v>7200</v>
      </c>
      <c r="J54" s="79">
        <v>7200</v>
      </c>
      <c r="K54" s="151"/>
      <c r="L54" s="151"/>
      <c r="M54" s="79">
        <v>7200</v>
      </c>
      <c r="N54" s="151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ht="20.25" customHeight="1" spans="1:24">
      <c r="A55" s="145" t="s">
        <v>70</v>
      </c>
      <c r="B55" s="145" t="s">
        <v>70</v>
      </c>
      <c r="C55" s="145" t="s">
        <v>247</v>
      </c>
      <c r="D55" s="145" t="s">
        <v>248</v>
      </c>
      <c r="E55" s="145" t="s">
        <v>102</v>
      </c>
      <c r="F55" s="145" t="s">
        <v>103</v>
      </c>
      <c r="G55" s="145" t="s">
        <v>265</v>
      </c>
      <c r="H55" s="145" t="s">
        <v>266</v>
      </c>
      <c r="I55" s="79">
        <v>55200</v>
      </c>
      <c r="J55" s="79">
        <v>55200</v>
      </c>
      <c r="K55" s="151"/>
      <c r="L55" s="151"/>
      <c r="M55" s="79">
        <v>55200</v>
      </c>
      <c r="N55" s="151"/>
      <c r="O55" s="79"/>
      <c r="P55" s="79"/>
      <c r="Q55" s="79"/>
      <c r="R55" s="79"/>
      <c r="S55" s="79"/>
      <c r="T55" s="79"/>
      <c r="U55" s="79"/>
      <c r="V55" s="79"/>
      <c r="W55" s="79"/>
      <c r="X55" s="79"/>
    </row>
    <row r="56" ht="20.25" customHeight="1" spans="1:24">
      <c r="A56" s="145" t="s">
        <v>70</v>
      </c>
      <c r="B56" s="145" t="s">
        <v>70</v>
      </c>
      <c r="C56" s="145" t="s">
        <v>247</v>
      </c>
      <c r="D56" s="145" t="s">
        <v>248</v>
      </c>
      <c r="E56" s="145" t="s">
        <v>104</v>
      </c>
      <c r="F56" s="145" t="s">
        <v>105</v>
      </c>
      <c r="G56" s="145" t="s">
        <v>265</v>
      </c>
      <c r="H56" s="145" t="s">
        <v>266</v>
      </c>
      <c r="I56" s="79">
        <v>16800</v>
      </c>
      <c r="J56" s="79">
        <v>16800</v>
      </c>
      <c r="K56" s="151"/>
      <c r="L56" s="151"/>
      <c r="M56" s="79">
        <v>16800</v>
      </c>
      <c r="N56" s="151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ht="20.25" customHeight="1" spans="1:24">
      <c r="A57" s="145" t="s">
        <v>70</v>
      </c>
      <c r="B57" s="145" t="s">
        <v>70</v>
      </c>
      <c r="C57" s="145" t="s">
        <v>267</v>
      </c>
      <c r="D57" s="145" t="s">
        <v>268</v>
      </c>
      <c r="E57" s="145" t="s">
        <v>110</v>
      </c>
      <c r="F57" s="145" t="s">
        <v>111</v>
      </c>
      <c r="G57" s="145" t="s">
        <v>269</v>
      </c>
      <c r="H57" s="145" t="s">
        <v>270</v>
      </c>
      <c r="I57" s="79">
        <v>182835.2</v>
      </c>
      <c r="J57" s="79">
        <v>182835.2</v>
      </c>
      <c r="K57" s="151"/>
      <c r="L57" s="151"/>
      <c r="M57" s="79">
        <v>182835.2</v>
      </c>
      <c r="N57" s="151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ht="20.25" customHeight="1" spans="1:24">
      <c r="A58" s="145" t="s">
        <v>70</v>
      </c>
      <c r="B58" s="145" t="s">
        <v>70</v>
      </c>
      <c r="C58" s="145" t="s">
        <v>267</v>
      </c>
      <c r="D58" s="145" t="s">
        <v>268</v>
      </c>
      <c r="E58" s="145" t="s">
        <v>110</v>
      </c>
      <c r="F58" s="145" t="s">
        <v>111</v>
      </c>
      <c r="G58" s="145" t="s">
        <v>271</v>
      </c>
      <c r="H58" s="145" t="s">
        <v>272</v>
      </c>
      <c r="I58" s="79">
        <v>604800</v>
      </c>
      <c r="J58" s="79">
        <v>604800</v>
      </c>
      <c r="K58" s="151"/>
      <c r="L58" s="151"/>
      <c r="M58" s="79">
        <v>604800</v>
      </c>
      <c r="N58" s="151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ht="20.25" customHeight="1" spans="1:24">
      <c r="A59" s="145" t="s">
        <v>70</v>
      </c>
      <c r="B59" s="145" t="s">
        <v>70</v>
      </c>
      <c r="C59" s="145" t="s">
        <v>273</v>
      </c>
      <c r="D59" s="145" t="s">
        <v>274</v>
      </c>
      <c r="E59" s="145" t="s">
        <v>102</v>
      </c>
      <c r="F59" s="145" t="s">
        <v>103</v>
      </c>
      <c r="G59" s="145" t="s">
        <v>210</v>
      </c>
      <c r="H59" s="145" t="s">
        <v>211</v>
      </c>
      <c r="I59" s="79">
        <v>364320</v>
      </c>
      <c r="J59" s="79">
        <v>364320</v>
      </c>
      <c r="K59" s="151"/>
      <c r="L59" s="151"/>
      <c r="M59" s="79">
        <v>364320</v>
      </c>
      <c r="N59" s="151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ht="17.25" customHeight="1" spans="1:24">
      <c r="A60" s="33" t="s">
        <v>176</v>
      </c>
      <c r="B60" s="34"/>
      <c r="C60" s="146"/>
      <c r="D60" s="146"/>
      <c r="E60" s="146"/>
      <c r="F60" s="146"/>
      <c r="G60" s="146"/>
      <c r="H60" s="147"/>
      <c r="I60" s="79">
        <v>6359325.41</v>
      </c>
      <c r="J60" s="79">
        <v>6359325.41</v>
      </c>
      <c r="K60" s="79"/>
      <c r="L60" s="79"/>
      <c r="M60" s="79">
        <v>6359325.41</v>
      </c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</sheetData>
  <mergeCells count="31">
    <mergeCell ref="A3:X3"/>
    <mergeCell ref="A4:H4"/>
    <mergeCell ref="I5:X5"/>
    <mergeCell ref="J6:N6"/>
    <mergeCell ref="O6:Q6"/>
    <mergeCell ref="S6:X6"/>
    <mergeCell ref="A60:H6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:D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5"/>
      <c r="E2" s="2"/>
      <c r="F2" s="2"/>
      <c r="G2" s="2"/>
      <c r="H2" s="2"/>
      <c r="U2" s="135"/>
      <c r="W2" s="140" t="s">
        <v>275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"单位名称："&amp;"宜良县发展和改革局"</f>
        <v>单位名称：宜良县发展和改革局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5"/>
      <c r="W4" s="119" t="s">
        <v>1</v>
      </c>
    </row>
    <row r="5" ht="21.75" customHeight="1" spans="1:23">
      <c r="A5" s="9" t="s">
        <v>276</v>
      </c>
      <c r="B5" s="10" t="s">
        <v>188</v>
      </c>
      <c r="C5" s="9" t="s">
        <v>189</v>
      </c>
      <c r="D5" s="9" t="s">
        <v>277</v>
      </c>
      <c r="E5" s="10" t="s">
        <v>190</v>
      </c>
      <c r="F5" s="10" t="s">
        <v>191</v>
      </c>
      <c r="G5" s="10" t="s">
        <v>278</v>
      </c>
      <c r="H5" s="10" t="s">
        <v>279</v>
      </c>
      <c r="I5" s="28" t="s">
        <v>55</v>
      </c>
      <c r="J5" s="11" t="s">
        <v>280</v>
      </c>
      <c r="K5" s="12"/>
      <c r="L5" s="12"/>
      <c r="M5" s="13"/>
      <c r="N5" s="11" t="s">
        <v>196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6" t="s">
        <v>58</v>
      </c>
      <c r="K6" s="137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202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38" t="s">
        <v>57</v>
      </c>
      <c r="K7" s="13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281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3" t="s">
        <v>176</v>
      </c>
      <c r="B11" s="34"/>
      <c r="C11" s="34"/>
      <c r="D11" s="34"/>
      <c r="E11" s="34"/>
      <c r="F11" s="34"/>
      <c r="G11" s="34"/>
      <c r="H11" s="35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customHeight="1" spans="1:4">
      <c r="A12" s="70" t="s">
        <v>282</v>
      </c>
      <c r="B12" s="70"/>
      <c r="C12" s="70"/>
      <c r="D12" s="70"/>
    </row>
  </sheetData>
  <mergeCells count="29">
    <mergeCell ref="A3:W3"/>
    <mergeCell ref="A4:H4"/>
    <mergeCell ref="J5:M5"/>
    <mergeCell ref="N5:P5"/>
    <mergeCell ref="R5:W5"/>
    <mergeCell ref="A11:H11"/>
    <mergeCell ref="A12:D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:C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283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"单位名称："&amp;"宜良县发展和改革局"</f>
        <v>单位名称：宜良县发展和改革局</v>
      </c>
    </row>
    <row r="5" ht="44.25" customHeight="1" spans="1:10">
      <c r="A5" s="66" t="s">
        <v>189</v>
      </c>
      <c r="B5" s="66" t="s">
        <v>284</v>
      </c>
      <c r="C5" s="66" t="s">
        <v>285</v>
      </c>
      <c r="D5" s="66" t="s">
        <v>286</v>
      </c>
      <c r="E5" s="66" t="s">
        <v>287</v>
      </c>
      <c r="F5" s="67" t="s">
        <v>288</v>
      </c>
      <c r="G5" s="66" t="s">
        <v>289</v>
      </c>
      <c r="H5" s="67" t="s">
        <v>290</v>
      </c>
      <c r="I5" s="67" t="s">
        <v>291</v>
      </c>
      <c r="J5" s="66" t="s">
        <v>292</v>
      </c>
    </row>
    <row r="6" ht="18.75" customHeight="1" spans="1:10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36">
        <v>6</v>
      </c>
      <c r="G6" s="134">
        <v>7</v>
      </c>
      <c r="H6" s="36">
        <v>8</v>
      </c>
      <c r="I6" s="36">
        <v>9</v>
      </c>
      <c r="J6" s="134">
        <v>10</v>
      </c>
    </row>
    <row r="7" ht="42" customHeight="1" spans="1:10">
      <c r="A7" s="30"/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customHeight="1" spans="1:3">
      <c r="A9" s="70" t="s">
        <v>282</v>
      </c>
      <c r="B9" s="70"/>
      <c r="C9" s="70"/>
    </row>
  </sheetData>
  <mergeCells count="3">
    <mergeCell ref="A3:J3"/>
    <mergeCell ref="A4:H4"/>
    <mergeCell ref="A9:C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0">
        <v>1</v>
      </c>
      <c r="B2" s="121">
        <v>0</v>
      </c>
      <c r="C2" s="120">
        <v>1</v>
      </c>
      <c r="D2" s="122"/>
      <c r="E2" s="122"/>
      <c r="F2" s="119" t="s">
        <v>293</v>
      </c>
    </row>
    <row r="3" ht="42" customHeight="1" spans="1:6">
      <c r="A3" s="123" t="str">
        <f>"2025"&amp;"年部门政府性基金预算支出预算表"</f>
        <v>2025年部门政府性基金预算支出预算表</v>
      </c>
      <c r="B3" s="123" t="s">
        <v>294</v>
      </c>
      <c r="C3" s="124"/>
      <c r="D3" s="125"/>
      <c r="E3" s="125"/>
      <c r="F3" s="125"/>
    </row>
    <row r="4" ht="13.5" customHeight="1" spans="1:6">
      <c r="A4" s="5" t="str">
        <f>"单位名称："&amp;"宜良县发展和改革局"</f>
        <v>单位名称：宜良县发展和改革局</v>
      </c>
      <c r="B4" s="5" t="s">
        <v>295</v>
      </c>
      <c r="C4" s="120"/>
      <c r="D4" s="122"/>
      <c r="E4" s="122"/>
      <c r="F4" s="119" t="s">
        <v>1</v>
      </c>
    </row>
    <row r="5" ht="19.5" customHeight="1" spans="1:6">
      <c r="A5" s="126" t="s">
        <v>187</v>
      </c>
      <c r="B5" s="127" t="s">
        <v>73</v>
      </c>
      <c r="C5" s="126" t="s">
        <v>74</v>
      </c>
      <c r="D5" s="11" t="s">
        <v>296</v>
      </c>
      <c r="E5" s="12"/>
      <c r="F5" s="13"/>
    </row>
    <row r="6" ht="18.75" customHeight="1" spans="1:6">
      <c r="A6" s="128"/>
      <c r="B6" s="129"/>
      <c r="C6" s="128"/>
      <c r="D6" s="16" t="s">
        <v>55</v>
      </c>
      <c r="E6" s="11" t="s">
        <v>76</v>
      </c>
      <c r="F6" s="16" t="s">
        <v>77</v>
      </c>
    </row>
    <row r="7" ht="18.75" customHeight="1" spans="1:6">
      <c r="A7" s="67">
        <v>1</v>
      </c>
      <c r="B7" s="130" t="s">
        <v>84</v>
      </c>
      <c r="C7" s="67">
        <v>3</v>
      </c>
      <c r="D7" s="131">
        <v>4</v>
      </c>
      <c r="E7" s="131">
        <v>5</v>
      </c>
      <c r="F7" s="131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2" t="s">
        <v>176</v>
      </c>
      <c r="B10" s="132" t="s">
        <v>176</v>
      </c>
      <c r="C10" s="133" t="s">
        <v>176</v>
      </c>
      <c r="D10" s="79"/>
      <c r="E10" s="79"/>
      <c r="F10" s="79"/>
    </row>
    <row r="11" customHeight="1" spans="1:3">
      <c r="A11" s="70" t="s">
        <v>282</v>
      </c>
      <c r="B11" s="70"/>
      <c r="C11" s="70"/>
    </row>
  </sheetData>
  <mergeCells count="8">
    <mergeCell ref="A3:F3"/>
    <mergeCell ref="A4:C4"/>
    <mergeCell ref="D5:F5"/>
    <mergeCell ref="A10:C10"/>
    <mergeCell ref="A11:C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1" sqref="A11:S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297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"单位名称："&amp;"宜良县发展和改革局"</f>
        <v>单位名称：宜良县发展和改革局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9" t="s">
        <v>1</v>
      </c>
    </row>
    <row r="5" ht="15.75" customHeight="1" spans="1:19">
      <c r="A5" s="10" t="s">
        <v>186</v>
      </c>
      <c r="B5" s="86" t="s">
        <v>187</v>
      </c>
      <c r="C5" s="86" t="s">
        <v>298</v>
      </c>
      <c r="D5" s="87" t="s">
        <v>299</v>
      </c>
      <c r="E5" s="87" t="s">
        <v>300</v>
      </c>
      <c r="F5" s="87" t="s">
        <v>301</v>
      </c>
      <c r="G5" s="87" t="s">
        <v>302</v>
      </c>
      <c r="H5" s="87" t="s">
        <v>303</v>
      </c>
      <c r="I5" s="100" t="s">
        <v>194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304</v>
      </c>
      <c r="L6" s="89" t="s">
        <v>305</v>
      </c>
      <c r="M6" s="102" t="s">
        <v>306</v>
      </c>
      <c r="N6" s="103" t="s">
        <v>307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84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176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5" t="s">
        <v>308</v>
      </c>
      <c r="B11" s="116"/>
      <c r="C11" s="116"/>
      <c r="D11" s="115"/>
      <c r="E11" s="115"/>
      <c r="F11" s="115"/>
      <c r="G11" s="117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309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"单位名称："&amp;"宜良县发展和改革局"</f>
        <v>单位名称：宜良县发展和改革局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186</v>
      </c>
      <c r="B5" s="86" t="s">
        <v>187</v>
      </c>
      <c r="C5" s="86" t="s">
        <v>298</v>
      </c>
      <c r="D5" s="86" t="s">
        <v>310</v>
      </c>
      <c r="E5" s="86" t="s">
        <v>311</v>
      </c>
      <c r="F5" s="86" t="s">
        <v>312</v>
      </c>
      <c r="G5" s="86" t="s">
        <v>313</v>
      </c>
      <c r="H5" s="87" t="s">
        <v>314</v>
      </c>
      <c r="I5" s="87" t="s">
        <v>315</v>
      </c>
      <c r="J5" s="100" t="s">
        <v>194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304</v>
      </c>
      <c r="M6" s="89" t="s">
        <v>305</v>
      </c>
      <c r="N6" s="102" t="s">
        <v>306</v>
      </c>
      <c r="O6" s="103" t="s">
        <v>307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176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3">
      <c r="A11" s="70" t="s">
        <v>282</v>
      </c>
      <c r="B11" s="70"/>
      <c r="C11" s="70"/>
    </row>
  </sheetData>
  <mergeCells count="20">
    <mergeCell ref="A3:T3"/>
    <mergeCell ref="A4:I4"/>
    <mergeCell ref="J5:T5"/>
    <mergeCell ref="O6:T6"/>
    <mergeCell ref="A10:I10"/>
    <mergeCell ref="A11:C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:D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316</v>
      </c>
    </row>
    <row r="3" ht="41.25" customHeight="1" spans="1:24">
      <c r="A3" s="72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"单位名称："&amp;"宜良县发展和改革局"</f>
        <v>单位名称：宜良县发展和改革局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8" t="s">
        <v>317</v>
      </c>
      <c r="B5" s="11" t="s">
        <v>194</v>
      </c>
      <c r="C5" s="12"/>
      <c r="D5" s="12"/>
      <c r="E5" s="11" t="s">
        <v>318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9" t="s">
        <v>55</v>
      </c>
      <c r="C6" s="10" t="s">
        <v>58</v>
      </c>
      <c r="D6" s="77" t="s">
        <v>304</v>
      </c>
      <c r="E6" s="48" t="s">
        <v>319</v>
      </c>
      <c r="F6" s="48" t="s">
        <v>320</v>
      </c>
      <c r="G6" s="48" t="s">
        <v>321</v>
      </c>
      <c r="H6" s="48" t="s">
        <v>322</v>
      </c>
      <c r="I6" s="48" t="s">
        <v>323</v>
      </c>
      <c r="J6" s="48" t="s">
        <v>324</v>
      </c>
      <c r="K6" s="48" t="s">
        <v>325</v>
      </c>
      <c r="L6" s="48" t="s">
        <v>326</v>
      </c>
      <c r="M6" s="48" t="s">
        <v>327</v>
      </c>
      <c r="N6" s="48" t="s">
        <v>328</v>
      </c>
      <c r="O6" s="48" t="s">
        <v>329</v>
      </c>
      <c r="P6" s="48" t="s">
        <v>330</v>
      </c>
      <c r="Q6" s="48" t="s">
        <v>331</v>
      </c>
      <c r="R6" s="48" t="s">
        <v>332</v>
      </c>
      <c r="S6" s="48" t="s">
        <v>333</v>
      </c>
      <c r="T6" s="48" t="s">
        <v>334</v>
      </c>
      <c r="U6" s="48" t="s">
        <v>335</v>
      </c>
      <c r="V6" s="48" t="s">
        <v>336</v>
      </c>
      <c r="W6" s="48" t="s">
        <v>337</v>
      </c>
      <c r="X6" s="82" t="s">
        <v>338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6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6">
        <v>23</v>
      </c>
      <c r="X7" s="36">
        <v>24</v>
      </c>
    </row>
    <row r="8" ht="19.5" customHeight="1" spans="1:24">
      <c r="A8" s="30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4">
      <c r="A10" s="70" t="s">
        <v>282</v>
      </c>
      <c r="B10" s="70"/>
      <c r="C10" s="70"/>
      <c r="D10" s="70"/>
    </row>
  </sheetData>
  <mergeCells count="6">
    <mergeCell ref="A3:X3"/>
    <mergeCell ref="A4:I4"/>
    <mergeCell ref="B5:D5"/>
    <mergeCell ref="E5:X5"/>
    <mergeCell ref="A10:D10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24" sqref="C23:C2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339</v>
      </c>
    </row>
    <row r="3" ht="41.25" customHeight="1" spans="1:10">
      <c r="A3" s="64" t="str">
        <f>"2025"&amp;"年对下转移支付绩效目标表"</f>
        <v>2025年对下转移支付绩效目标表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"单位名称："&amp;"宜良县发展和改革局"</f>
        <v>单位名称：宜良县发展和改革局</v>
      </c>
    </row>
    <row r="5" ht="44.25" customHeight="1" spans="1:10">
      <c r="A5" s="66" t="s">
        <v>317</v>
      </c>
      <c r="B5" s="66" t="s">
        <v>284</v>
      </c>
      <c r="C5" s="66" t="s">
        <v>285</v>
      </c>
      <c r="D5" s="66" t="s">
        <v>286</v>
      </c>
      <c r="E5" s="66" t="s">
        <v>287</v>
      </c>
      <c r="F5" s="67" t="s">
        <v>288</v>
      </c>
      <c r="G5" s="66" t="s">
        <v>289</v>
      </c>
      <c r="H5" s="67" t="s">
        <v>290</v>
      </c>
      <c r="I5" s="67" t="s">
        <v>291</v>
      </c>
      <c r="J5" s="66" t="s">
        <v>292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30"/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customHeight="1" spans="1:3">
      <c r="A9" s="70" t="s">
        <v>282</v>
      </c>
      <c r="B9" s="70"/>
      <c r="C9" s="70"/>
    </row>
  </sheetData>
  <mergeCells count="3">
    <mergeCell ref="A3:J3"/>
    <mergeCell ref="A4:H4"/>
    <mergeCell ref="A9:C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340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"单位名称："&amp;"宜良县发展和改革局"</f>
        <v>单位名称：宜良县发展和改革局</v>
      </c>
      <c r="B4" s="45"/>
      <c r="C4" s="45"/>
      <c r="D4" s="46"/>
      <c r="F4" s="43"/>
      <c r="G4" s="42"/>
      <c r="H4" s="42"/>
      <c r="I4" s="63" t="s">
        <v>1</v>
      </c>
    </row>
    <row r="5" ht="28.5" customHeight="1" spans="1:9">
      <c r="A5" s="47" t="s">
        <v>186</v>
      </c>
      <c r="B5" s="48" t="s">
        <v>187</v>
      </c>
      <c r="C5" s="49" t="s">
        <v>341</v>
      </c>
      <c r="D5" s="47" t="s">
        <v>342</v>
      </c>
      <c r="E5" s="47" t="s">
        <v>343</v>
      </c>
      <c r="F5" s="47" t="s">
        <v>344</v>
      </c>
      <c r="G5" s="48" t="s">
        <v>345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302</v>
      </c>
      <c r="H6" s="48" t="s">
        <v>346</v>
      </c>
      <c r="I6" s="48" t="s">
        <v>347</v>
      </c>
    </row>
    <row r="7" ht="17.25" customHeight="1" spans="1:9">
      <c r="A7" s="52" t="s">
        <v>83</v>
      </c>
      <c r="B7" s="53" t="s">
        <v>84</v>
      </c>
      <c r="C7" s="52" t="s">
        <v>85</v>
      </c>
      <c r="D7" s="54" t="s">
        <v>86</v>
      </c>
      <c r="E7" s="52" t="s">
        <v>87</v>
      </c>
      <c r="F7" s="53" t="s">
        <v>88</v>
      </c>
      <c r="G7" s="55" t="s">
        <v>89</v>
      </c>
      <c r="H7" s="54" t="s">
        <v>90</v>
      </c>
      <c r="I7" s="54">
        <v>9</v>
      </c>
    </row>
    <row r="8" ht="19.5" customHeight="1" spans="1:9">
      <c r="A8" s="56"/>
      <c r="B8" s="32"/>
      <c r="C8" s="32"/>
      <c r="D8" s="30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3">
      <c r="A10" s="27" t="s">
        <v>282</v>
      </c>
      <c r="B10" s="27"/>
      <c r="C10" s="27"/>
    </row>
  </sheetData>
  <mergeCells count="12">
    <mergeCell ref="A2:I2"/>
    <mergeCell ref="A3:I3"/>
    <mergeCell ref="A4:C4"/>
    <mergeCell ref="G5:I5"/>
    <mergeCell ref="A9:F9"/>
    <mergeCell ref="A10:C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:C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348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"单位名称："&amp;"宜良县发展和改革局"</f>
        <v>单位名称：宜良县发展和改革局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276</v>
      </c>
      <c r="B5" s="9" t="s">
        <v>189</v>
      </c>
      <c r="C5" s="9" t="s">
        <v>277</v>
      </c>
      <c r="D5" s="10" t="s">
        <v>190</v>
      </c>
      <c r="E5" s="10" t="s">
        <v>191</v>
      </c>
      <c r="F5" s="10" t="s">
        <v>278</v>
      </c>
      <c r="G5" s="10" t="s">
        <v>279</v>
      </c>
      <c r="H5" s="28" t="s">
        <v>55</v>
      </c>
      <c r="I5" s="11" t="s">
        <v>349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176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2" customHeight="1" spans="1:3">
      <c r="A12" s="27" t="s">
        <v>282</v>
      </c>
      <c r="B12" s="27"/>
      <c r="C12" s="27"/>
    </row>
  </sheetData>
  <mergeCells count="16">
    <mergeCell ref="A3:K3"/>
    <mergeCell ref="A4:G4"/>
    <mergeCell ref="I5:K5"/>
    <mergeCell ref="A11:G11"/>
    <mergeCell ref="A12:C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G27" sqref="G27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350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"单位名称："&amp;"宜良县发展和改革局"</f>
        <v>单位名称：宜良县发展和改革局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277</v>
      </c>
      <c r="B5" s="9" t="s">
        <v>276</v>
      </c>
      <c r="C5" s="9" t="s">
        <v>189</v>
      </c>
      <c r="D5" s="10" t="s">
        <v>351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352</v>
      </c>
      <c r="C11" s="25"/>
      <c r="D11" s="26"/>
      <c r="E11" s="23"/>
      <c r="F11" s="23"/>
      <c r="G11" s="23"/>
    </row>
    <row r="12" customHeight="1" spans="1:3">
      <c r="A12" s="27" t="s">
        <v>282</v>
      </c>
      <c r="B12" s="27"/>
      <c r="C12" s="27"/>
    </row>
  </sheetData>
  <mergeCells count="12">
    <mergeCell ref="A3:G3"/>
    <mergeCell ref="A4:D4"/>
    <mergeCell ref="E5:G5"/>
    <mergeCell ref="A11:D11"/>
    <mergeCell ref="A12:C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2025-03-11T01:02:05Z</dcterms:created>
  <dcterms:modified xsi:type="dcterms:W3CDTF">2025-03-11T01:14:56Z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B5A1C18234E34BF0B8CDE3961CFAE045</vt:lpwstr>
  </property>
  <property fmtid="{D5CDD505-2E9C-101B-9397-08002B2CF9AE}" pid="3" name="KSOProductBuildVer">
    <vt:lpwstr>2052-11.8.2.12085</vt:lpwstr>
  </property>
</Properties>
</file>