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<sst xmlns="http://schemas.openxmlformats.org/spreadsheetml/2006/main" count="897" uniqueCount="332">
  <si>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</si>
  <si>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</si>
  <si>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</si>
  <si>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</si>
  <si>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</si>
  <si>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</si>
  <si>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</si>
  <si>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</si>
  <si>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</si>
  <si>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</si>
  <si>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</si>
  <si>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</si>
  <si>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</si>
  <si>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</si>
  <si>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</si>
  <si>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</si>
  <si>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</si>
  <si>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</si>
  <si>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</si>
  <si>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</si>
  <si>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</si>
  <si>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</si>
  <si>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</si>
  <si>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</si>
  <si>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</si>
  <si>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</si>
  <si>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</si>
  <si>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</si>
  <si>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</si>
  <si>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</si>
  <si>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</si>
  <si>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</si>
  <si>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</si>
  <si>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</si>
  <si>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</si>
  <si>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</si>
  <si>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</si>
  <si>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</si>
  <si>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</si>
  <si>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</si>
  <si>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</si>
  <si>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</si>
  <si>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</si>
  <si>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</si>
  <si>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</si>
  <si>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</si>
  <si>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</si>
  <si>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</si>
  <si>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</si>
  <si>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</si>
  <si>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</si>
  <si>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</si>
  <si>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</si>
  <si>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</si>
  <si>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</si>
  <si>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</si>
  <si>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</si>
  <si>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</si>
  <si>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</si>
  <si>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</si>
  <si>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</si>
  <si>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</si>
  <si>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</si>
  <si>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</si>
  <si>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</si>
  <si>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</si>
  <si>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</si>
  <si>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</si>
  <si>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</si>
  <si>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105029</t>
  </si>
  <si>
    <t>宜良县九乡彝族回族乡中心学校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</si>
  <si>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</si>
  <si>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</si>
  <si>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</si>
  <si>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</si>
  <si>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</si>
  <si>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</si>
  <si>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</si>
  <si>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</si>
  <si>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</si>
  <si>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</si>
  <si>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</si>
  <si>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</si>
  <si>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</si>
  <si>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</si>
  <si>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</si>
  <si>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</si>
  <si>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</si>
  <si>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</si>
  <si>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</si>
  <si>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</si>
  <si>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</si>
  <si>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</si>
  <si>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</si>
  <si>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</si>
  <si>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</si>
  <si>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</si>
  <si>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</si>
  <si>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</si>
  <si>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</si>
  <si>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</si>
  <si>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</si>
  <si>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</si>
  <si>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</si>
  <si>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</si>
  <si>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</si>
  <si>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</si>
  <si>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</si>
  <si>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</si>
  <si>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</si>
  <si>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</si>
  <si>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</si>
  <si>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</si>
  <si>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</si>
  <si>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</si>
  <si>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</si>
  <si>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</si>
  <si>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</si>
  <si>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</si>
  <si>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</si>
  <si>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</si>
  <si>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</si>
  <si>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</si>
  <si>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</si>
  <si>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</si>
  <si>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</si>
  <si>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</si>
  <si>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</si>
  <si>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</si>
  <si>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</si>
  <si>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</si>
  <si>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</si>
  <si>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</si>
  <si>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</si>
  <si>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</si>
  <si>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</si>
  <si>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</si>
  <si>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</si>
  <si>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</si>
  <si>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</si>
  <si>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</si>
  <si>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</si>
  <si>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</si>
  <si>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</si>
  <si>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</si>
  <si>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</si>
  <si>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</si>
  <si>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</si>
  <si>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</si>
  <si>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</si>
  <si>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</si>
  <si>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</si>
  <si>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</si>
  <si>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</si>
  <si>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</si>
  <si>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</si>
  <si>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</si>
  <si>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</si>
  <si>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</si>
  <si>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</si>
  <si>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</si>
  <si>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</si>
  <si>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</si>
  <si>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</si>
  <si>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</si>
  <si>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</si>
  <si>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</si>
  <si>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</si>
  <si>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</si>
  <si>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</si>
  <si>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</si>
  <si>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</si>
  <si>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</si>
  <si>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</si>
  <si>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</si>
  <si>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</si>
  <si>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</si>
  <si>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</si>
  <si>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</si>
  <si>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</si>
  <si>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</si>
  <si>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</si>
  <si>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</si>
  <si>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</si>
  <si>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</si>
  <si>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</si>
  <si>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</si>
  <si>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备注：2025年我单位无此预算项目，本表为空。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</si>
  <si>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</si>
  <si>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</si>
  <si>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</si>
  <si>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</si>
  <si>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</si>
  <si>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</si>
  <si>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</si>
  <si>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</si>
  <si>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</si>
  <si>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</si>
  <si>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</si>
  <si>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</si>
  <si>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</si>
  <si>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</si>
  <si>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</si>
  <si>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</si>
  <si>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</si>
  <si>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</si>
  <si>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</si>
  <si>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</si>
  <si>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530125210000000001362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</si>
  <si>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</si>
  <si>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</si>
  <si>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</si>
  <si>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</si>
  <si>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</si>
  <si>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</si>
  <si>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</si>
  <si>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</si>
  <si>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</si>
  <si>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530125210000000001363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</si>
  <si>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</si>
  <si>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</si>
  <si>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</si>
  <si>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</si>
  <si>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</si>
  <si>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</si>
  <si>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</si>
  <si>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</si>
  <si>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</si>
  <si>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</si>
  <si>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</si>
  <si>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530125210000000001364</t>
  </si>
  <si>
    <t>30113</t>
  </si>
  <si>
    <t>530125231100001423998</t>
  </si>
  <si>
    <t>离退休人员支出</t>
  </si>
  <si>
    <t>30305</t>
  </si>
  <si>
    <t>生活补助</t>
  </si>
  <si>
    <t>530125231100001424018</t>
  </si>
  <si>
    <t>其他教育公用经费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</si>
  <si>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</si>
  <si>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</si>
  <si>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</si>
  <si>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</si>
  <si>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</si>
  <si>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</si>
  <si>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</si>
  <si>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</si>
  <si>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</si>
  <si>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</si>
  <si>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</si>
  <si>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</si>
  <si>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</si>
  <si>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</si>
  <si>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530125251100003786921</t>
  </si>
  <si>
    <t>其他财政补助人员生活补助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</si>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</sst>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176" formatCode="#,##0;\-#,##0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;\-#,##0.00;;@"/>
    <numFmt numFmtId="178" formatCode="yyyy\-mm\-dd\ hh:mm:ss"/>
    <numFmt numFmtId="179" formatCode="hh:mm:ss"/>
    <numFmt numFmtId="180" formatCode="yyyy\-mm\-dd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23" fillId="0" borderId="7">
      <alignment horizontal="right" vertical="center"/>
    </xf>
    <xf numFmtId="0" fontId="15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23" fillId="0" borderId="7">
      <alignment horizontal="right"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34" fillId="10" borderId="17" applyNumberFormat="0" applyAlignment="0" applyProtection="0">
      <alignment vertical="center"/>
    </xf>
    <xf numFmtId="0" fontId="27" fillId="25" borderId="1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10" fontId="23" fillId="0" borderId="7">
      <alignment horizontal="right" vertical="center"/>
    </xf>
    <xf numFmtId="0" fontId="15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7" fontId="23" fillId="0" borderId="7">
      <alignment horizontal="right" vertical="center"/>
    </xf>
    <xf numFmtId="49" fontId="23" fillId="0" borderId="7">
      <alignment horizontal="left" vertical="center" wrapText="1"/>
    </xf>
    <xf numFmtId="177" fontId="23" fillId="0" borderId="7">
      <alignment horizontal="right" vertical="center"/>
    </xf>
    <xf numFmtId="179" fontId="23" fillId="0" borderId="7">
      <alignment horizontal="right" vertical="center"/>
    </xf>
    <xf numFmtId="176" fontId="23" fillId="0" borderId="7">
      <alignment horizontal="right" vertical="center"/>
    </xf>
  </cellStyleXfs>
  <cellXfs count="19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6" fontId="5" fillId="0" borderId="7" xfId="56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7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6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"单位名称："&amp;"宜良县九乡彝族回族乡中心学校"</f>
        <v>单位名称：宜良县九乡彝族回族乡中心学校</v>
      </c>
      <c r="B4" s="159"/>
      <c r="D4" s="136" t="s">
        <v>1</v>
      </c>
    </row>
    <row r="5" ht="23.25" customHeight="1" spans="1:4">
      <c r="A5" s="160" t="s">
        <v>2</v>
      </c>
      <c r="B5" s="161"/>
      <c r="C5" s="160" t="s">
        <v>3</v>
      </c>
      <c r="D5" s="161"/>
    </row>
    <row r="6" ht="24" customHeight="1" spans="1:4">
      <c r="A6" s="160" t="s">
        <v>4</v>
      </c>
      <c r="B6" s="160" t="s">
        <v>5</v>
      </c>
      <c r="C6" s="160" t="s">
        <v>6</v>
      </c>
      <c r="D6" s="160" t="s">
        <v>5</v>
      </c>
    </row>
    <row r="7" ht="17.25" customHeight="1" spans="1:4">
      <c r="A7" s="162" t="s">
        <v>7</v>
      </c>
      <c r="B7" s="77">
        <v>17003861.78</v>
      </c>
      <c r="C7" s="162" t="s">
        <v>8</v>
      </c>
      <c r="D7" s="77"/>
    </row>
    <row r="8" ht="17.25" customHeight="1" spans="1:4">
      <c r="A8" s="162" t="s">
        <v>9</v>
      </c>
      <c r="B8" s="77"/>
      <c r="C8" s="162" t="s">
        <v>10</v>
      </c>
      <c r="D8" s="77"/>
    </row>
    <row r="9" ht="17.25" customHeight="1" spans="1:4">
      <c r="A9" s="162" t="s">
        <v>11</v>
      </c>
      <c r="B9" s="77"/>
      <c r="C9" s="193" t="s">
        <v>12</v>
      </c>
      <c r="D9" s="77"/>
    </row>
    <row r="10" ht="17.25" customHeight="1" spans="1:4">
      <c r="A10" s="162" t="s">
        <v>13</v>
      </c>
      <c r="B10" s="77"/>
      <c r="C10" s="193" t="s">
        <v>14</v>
      </c>
      <c r="D10" s="77"/>
    </row>
    <row r="11" ht="17.25" customHeight="1" spans="1:4">
      <c r="A11" s="162" t="s">
        <v>15</v>
      </c>
      <c r="B11" s="77"/>
      <c r="C11" s="193" t="s">
        <v>16</v>
      </c>
      <c r="D11" s="77">
        <v>11454049.3</v>
      </c>
    </row>
    <row r="12" ht="17.25" customHeight="1" spans="1:4">
      <c r="A12" s="162" t="s">
        <v>17</v>
      </c>
      <c r="B12" s="77"/>
      <c r="C12" s="193" t="s">
        <v>18</v>
      </c>
      <c r="D12" s="77"/>
    </row>
    <row r="13" ht="17.25" customHeight="1" spans="1:4">
      <c r="A13" s="162" t="s">
        <v>19</v>
      </c>
      <c r="B13" s="77"/>
      <c r="C13" s="31" t="s">
        <v>20</v>
      </c>
      <c r="D13" s="77"/>
    </row>
    <row r="14" ht="17.25" customHeight="1" spans="1:4">
      <c r="A14" s="162" t="s">
        <v>21</v>
      </c>
      <c r="B14" s="77"/>
      <c r="C14" s="31" t="s">
        <v>22</v>
      </c>
      <c r="D14" s="77">
        <v>2803536.48</v>
      </c>
    </row>
    <row r="15" ht="17.25" customHeight="1" spans="1:4">
      <c r="A15" s="162" t="s">
        <v>23</v>
      </c>
      <c r="B15" s="77"/>
      <c r="C15" s="31" t="s">
        <v>24</v>
      </c>
      <c r="D15" s="77">
        <v>1605178</v>
      </c>
    </row>
    <row r="16" ht="17.25" customHeight="1" spans="1:4">
      <c r="A16" s="162" t="s">
        <v>25</v>
      </c>
      <c r="B16" s="77"/>
      <c r="C16" s="31" t="s">
        <v>26</v>
      </c>
      <c r="D16" s="77"/>
    </row>
    <row r="17" ht="17.25" customHeight="1" spans="1:4">
      <c r="A17" s="141"/>
      <c r="B17" s="77"/>
      <c r="C17" s="31" t="s">
        <v>27</v>
      </c>
      <c r="D17" s="77"/>
    </row>
    <row r="18" ht="17.25" customHeight="1" spans="1:4">
      <c r="A18" s="163"/>
      <c r="B18" s="77"/>
      <c r="C18" s="31" t="s">
        <v>28</v>
      </c>
      <c r="D18" s="77"/>
    </row>
    <row r="19" ht="17.25" customHeight="1" spans="1:4">
      <c r="A19" s="163"/>
      <c r="B19" s="77"/>
      <c r="C19" s="31" t="s">
        <v>29</v>
      </c>
      <c r="D19" s="77"/>
    </row>
    <row r="20" ht="17.25" customHeight="1" spans="1:4">
      <c r="A20" s="163"/>
      <c r="B20" s="77"/>
      <c r="C20" s="31" t="s">
        <v>30</v>
      </c>
      <c r="D20" s="77"/>
    </row>
    <row r="21" ht="17.25" customHeight="1" spans="1:4">
      <c r="A21" s="163"/>
      <c r="B21" s="77"/>
      <c r="C21" s="31" t="s">
        <v>31</v>
      </c>
      <c r="D21" s="77"/>
    </row>
    <row r="22" ht="17.25" customHeight="1" spans="1:4">
      <c r="A22" s="163"/>
      <c r="B22" s="77"/>
      <c r="C22" s="31" t="s">
        <v>32</v>
      </c>
      <c r="D22" s="77"/>
    </row>
    <row r="23" ht="17.25" customHeight="1" spans="1:4">
      <c r="A23" s="163"/>
      <c r="B23" s="77"/>
      <c r="C23" s="31" t="s">
        <v>33</v>
      </c>
      <c r="D23" s="77"/>
    </row>
    <row r="24" ht="17.25" customHeight="1" spans="1:4">
      <c r="A24" s="163"/>
      <c r="B24" s="77"/>
      <c r="C24" s="31" t="s">
        <v>34</v>
      </c>
      <c r="D24" s="77"/>
    </row>
    <row r="25" ht="17.25" customHeight="1" spans="1:4">
      <c r="A25" s="163"/>
      <c r="B25" s="77"/>
      <c r="C25" s="31" t="s">
        <v>35</v>
      </c>
      <c r="D25" s="77">
        <v>1141098</v>
      </c>
    </row>
    <row r="26" ht="17.25" customHeight="1" spans="1:4">
      <c r="A26" s="163"/>
      <c r="B26" s="77"/>
      <c r="C26" s="31" t="s">
        <v>36</v>
      </c>
      <c r="D26" s="77"/>
    </row>
    <row r="27" ht="17.25" customHeight="1" spans="1:4">
      <c r="A27" s="163"/>
      <c r="B27" s="77"/>
      <c r="C27" s="141" t="s">
        <v>37</v>
      </c>
      <c r="D27" s="77"/>
    </row>
    <row r="28" ht="17.25" customHeight="1" spans="1:4">
      <c r="A28" s="163"/>
      <c r="B28" s="77"/>
      <c r="C28" s="31" t="s">
        <v>38</v>
      </c>
      <c r="D28" s="77"/>
    </row>
    <row r="29" ht="16.5" customHeight="1" spans="1:4">
      <c r="A29" s="163"/>
      <c r="B29" s="77"/>
      <c r="C29" s="31" t="s">
        <v>39</v>
      </c>
      <c r="D29" s="77"/>
    </row>
    <row r="30" ht="16.5" customHeight="1" spans="1:4">
      <c r="A30" s="163"/>
      <c r="B30" s="77"/>
      <c r="C30" s="141" t="s">
        <v>40</v>
      </c>
      <c r="D30" s="77"/>
    </row>
    <row r="31" ht="17.25" customHeight="1" spans="1:4">
      <c r="A31" s="163"/>
      <c r="B31" s="77"/>
      <c r="C31" s="141" t="s">
        <v>41</v>
      </c>
      <c r="D31" s="77"/>
    </row>
    <row r="32" ht="17.25" customHeight="1" spans="1:4">
      <c r="A32" s="163"/>
      <c r="B32" s="77"/>
      <c r="C32" s="31" t="s">
        <v>42</v>
      </c>
      <c r="D32" s="77"/>
    </row>
    <row r="33" ht="16.5" customHeight="1" spans="1:4">
      <c r="A33" s="163" t="s">
        <v>43</v>
      </c>
      <c r="B33" s="77">
        <v>17003861.78</v>
      </c>
      <c r="C33" s="163" t="s">
        <v>44</v>
      </c>
      <c r="D33" s="77">
        <v>17003861.78</v>
      </c>
    </row>
    <row r="34" ht="16.5" customHeight="1" spans="1:4">
      <c r="A34" s="141" t="s">
        <v>45</v>
      </c>
      <c r="B34" s="77"/>
      <c r="C34" s="141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4" t="s">
        <v>50</v>
      </c>
      <c r="B37" s="77">
        <v>17003861.78</v>
      </c>
      <c r="C37" s="164" t="s">
        <v>51</v>
      </c>
      <c r="D37" s="77">
        <v>17003861.78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6">
        <v>1</v>
      </c>
      <c r="B2" s="117">
        <v>0</v>
      </c>
      <c r="C2" s="116">
        <v>1</v>
      </c>
      <c r="D2" s="118"/>
      <c r="E2" s="118"/>
      <c r="F2" s="115" t="s">
        <v>273</v>
      </c>
    </row>
    <row r="3" ht="42" customHeight="1" spans="1:6">
      <c r="A3" s="119" t="str">
        <f>"2025"&amp;"年部门政府性基金预算支出预算表"</f>
        <v>2025年部门政府性基金预算支出预算表</v>
      </c>
      <c r="B3" s="119" t="s">
        <v>274</v>
      </c>
      <c r="C3" s="120"/>
      <c r="D3" s="121"/>
      <c r="E3" s="121"/>
      <c r="F3" s="121"/>
    </row>
    <row r="4" ht="13.5" customHeight="1" spans="1:6">
      <c r="A4" s="5" t="str">
        <f>"单位名称："&amp;"宜良县九乡彝族回族乡中心学校"</f>
        <v>单位名称：宜良县九乡彝族回族乡中心学校</v>
      </c>
      <c r="B4" s="5" t="s">
        <v>275</v>
      </c>
      <c r="C4" s="116"/>
      <c r="D4" s="118"/>
      <c r="E4" s="118"/>
      <c r="F4" s="115" t="s">
        <v>1</v>
      </c>
    </row>
    <row r="5" ht="19.5" customHeight="1" spans="1:6">
      <c r="A5" s="122" t="s">
        <v>190</v>
      </c>
      <c r="B5" s="123" t="s">
        <v>72</v>
      </c>
      <c r="C5" s="122" t="s">
        <v>73</v>
      </c>
      <c r="D5" s="11" t="s">
        <v>276</v>
      </c>
      <c r="E5" s="12"/>
      <c r="F5" s="13"/>
    </row>
    <row r="6" ht="18.75" customHeight="1" spans="1:6">
      <c r="A6" s="124"/>
      <c r="B6" s="125"/>
      <c r="C6" s="124"/>
      <c r="D6" s="16" t="s">
        <v>55</v>
      </c>
      <c r="E6" s="11" t="s">
        <v>75</v>
      </c>
      <c r="F6" s="16" t="s">
        <v>76</v>
      </c>
    </row>
    <row r="7" ht="18.75" customHeight="1" spans="1:6">
      <c r="A7" s="66">
        <v>1</v>
      </c>
      <c r="B7" s="126" t="s">
        <v>83</v>
      </c>
      <c r="C7" s="66">
        <v>3</v>
      </c>
      <c r="D7" s="127">
        <v>4</v>
      </c>
      <c r="E7" s="127">
        <v>5</v>
      </c>
      <c r="F7" s="127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28" t="s">
        <v>179</v>
      </c>
      <c r="B10" s="128" t="s">
        <v>179</v>
      </c>
      <c r="C10" s="129" t="s">
        <v>179</v>
      </c>
      <c r="D10" s="77"/>
      <c r="E10" s="77"/>
      <c r="F10" s="77"/>
    </row>
    <row r="11" customHeight="1" spans="1:1">
      <c r="A11" t="s">
        <v>187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1" sqref="A11:S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277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"单位名称："&amp;"宜良县九乡彝族回族乡中心学校"</f>
        <v>单位名称：宜良县九乡彝族回族乡中心学校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5" t="s">
        <v>1</v>
      </c>
    </row>
    <row r="5" ht="15.75" customHeight="1" spans="1:19">
      <c r="A5" s="10" t="s">
        <v>189</v>
      </c>
      <c r="B5" s="84" t="s">
        <v>190</v>
      </c>
      <c r="C5" s="84" t="s">
        <v>278</v>
      </c>
      <c r="D5" s="85" t="s">
        <v>279</v>
      </c>
      <c r="E5" s="85" t="s">
        <v>280</v>
      </c>
      <c r="F5" s="85" t="s">
        <v>281</v>
      </c>
      <c r="G5" s="85" t="s">
        <v>282</v>
      </c>
      <c r="H5" s="85" t="s">
        <v>283</v>
      </c>
      <c r="I5" s="98" t="s">
        <v>197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284</v>
      </c>
      <c r="L6" s="87" t="s">
        <v>285</v>
      </c>
      <c r="M6" s="100" t="s">
        <v>286</v>
      </c>
      <c r="N6" s="101" t="s">
        <v>287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83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179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08" t="s">
        <v>187</v>
      </c>
      <c r="B11" s="5"/>
      <c r="C11" s="5"/>
      <c r="D11" s="108"/>
      <c r="E11" s="108"/>
      <c r="F11" s="10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288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"单位名称："&amp;"宜良县九乡彝族回族乡中心学校"</f>
        <v>单位名称：宜良县九乡彝族回族乡中心学校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189</v>
      </c>
      <c r="B5" s="84" t="s">
        <v>190</v>
      </c>
      <c r="C5" s="84" t="s">
        <v>278</v>
      </c>
      <c r="D5" s="84" t="s">
        <v>289</v>
      </c>
      <c r="E5" s="84" t="s">
        <v>290</v>
      </c>
      <c r="F5" s="84" t="s">
        <v>291</v>
      </c>
      <c r="G5" s="84" t="s">
        <v>292</v>
      </c>
      <c r="H5" s="85" t="s">
        <v>293</v>
      </c>
      <c r="I5" s="85" t="s">
        <v>294</v>
      </c>
      <c r="J5" s="98" t="s">
        <v>197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284</v>
      </c>
      <c r="M6" s="87" t="s">
        <v>285</v>
      </c>
      <c r="N6" s="100" t="s">
        <v>286</v>
      </c>
      <c r="O6" s="101" t="s">
        <v>287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179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187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295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"单位名称："&amp;"宜良县九乡彝族回族乡中心学校"</f>
        <v>单位名称：宜良县九乡彝族回族乡中心学校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296</v>
      </c>
      <c r="B5" s="11" t="s">
        <v>197</v>
      </c>
      <c r="C5" s="12"/>
      <c r="D5" s="12"/>
      <c r="E5" s="11" t="s">
        <v>297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284</v>
      </c>
      <c r="E6" s="47" t="s">
        <v>298</v>
      </c>
      <c r="F6" s="47" t="s">
        <v>299</v>
      </c>
      <c r="G6" s="47" t="s">
        <v>300</v>
      </c>
      <c r="H6" s="47" t="s">
        <v>301</v>
      </c>
      <c r="I6" s="47" t="s">
        <v>302</v>
      </c>
      <c r="J6" s="47" t="s">
        <v>303</v>
      </c>
      <c r="K6" s="47" t="s">
        <v>304</v>
      </c>
      <c r="L6" s="47" t="s">
        <v>305</v>
      </c>
      <c r="M6" s="47" t="s">
        <v>306</v>
      </c>
      <c r="N6" s="47" t="s">
        <v>307</v>
      </c>
      <c r="O6" s="47" t="s">
        <v>308</v>
      </c>
      <c r="P6" s="47" t="s">
        <v>309</v>
      </c>
      <c r="Q6" s="47" t="s">
        <v>310</v>
      </c>
      <c r="R6" s="47" t="s">
        <v>311</v>
      </c>
      <c r="S6" s="47" t="s">
        <v>312</v>
      </c>
      <c r="T6" s="47" t="s">
        <v>313</v>
      </c>
      <c r="U6" s="47" t="s">
        <v>314</v>
      </c>
      <c r="V6" s="47" t="s">
        <v>315</v>
      </c>
      <c r="W6" s="47" t="s">
        <v>316</v>
      </c>
      <c r="X6" s="80" t="s">
        <v>317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customHeight="1" spans="1:1">
      <c r="A10" t="s">
        <v>187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318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"单位名称："&amp;"宜良县九乡彝族回族乡中心学校"</f>
        <v>单位名称：宜良县九乡彝族回族乡中心学校</v>
      </c>
    </row>
    <row r="5" ht="44.25" customHeight="1" spans="1:10">
      <c r="A5" s="65" t="s">
        <v>296</v>
      </c>
      <c r="B5" s="65" t="s">
        <v>264</v>
      </c>
      <c r="C5" s="65" t="s">
        <v>265</v>
      </c>
      <c r="D5" s="65" t="s">
        <v>266</v>
      </c>
      <c r="E5" s="65" t="s">
        <v>267</v>
      </c>
      <c r="F5" s="66" t="s">
        <v>268</v>
      </c>
      <c r="G5" s="65" t="s">
        <v>269</v>
      </c>
      <c r="H5" s="66" t="s">
        <v>270</v>
      </c>
      <c r="I5" s="66" t="s">
        <v>271</v>
      </c>
      <c r="J5" s="65" t="s">
        <v>272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187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319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"单位名称："&amp;"宜良县九乡彝族回族乡中心学校"</f>
        <v>单位名称：宜良县九乡彝族回族乡中心学校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189</v>
      </c>
      <c r="B5" s="47" t="s">
        <v>190</v>
      </c>
      <c r="C5" s="48" t="s">
        <v>320</v>
      </c>
      <c r="D5" s="46" t="s">
        <v>321</v>
      </c>
      <c r="E5" s="46" t="s">
        <v>322</v>
      </c>
      <c r="F5" s="46" t="s">
        <v>323</v>
      </c>
      <c r="G5" s="47" t="s">
        <v>324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282</v>
      </c>
      <c r="H6" s="47" t="s">
        <v>325</v>
      </c>
      <c r="I6" s="47" t="s">
        <v>326</v>
      </c>
    </row>
    <row r="7" ht="17.25" customHeight="1" spans="1:9">
      <c r="A7" s="51" t="s">
        <v>82</v>
      </c>
      <c r="B7" s="52" t="s">
        <v>83</v>
      </c>
      <c r="C7" s="51" t="s">
        <v>84</v>
      </c>
      <c r="D7" s="53" t="s">
        <v>85</v>
      </c>
      <c r="E7" s="51" t="s">
        <v>86</v>
      </c>
      <c r="F7" s="52" t="s">
        <v>87</v>
      </c>
      <c r="G7" s="54" t="s">
        <v>88</v>
      </c>
      <c r="H7" s="53" t="s">
        <v>89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t="s">
        <v>187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327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"单位名称："&amp;"宜良县九乡彝族回族乡中心学校"</f>
        <v>单位名称：宜良县九乡彝族回族乡中心学校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257</v>
      </c>
      <c r="B5" s="9" t="s">
        <v>192</v>
      </c>
      <c r="C5" s="9" t="s">
        <v>258</v>
      </c>
      <c r="D5" s="10" t="s">
        <v>193</v>
      </c>
      <c r="E5" s="10" t="s">
        <v>194</v>
      </c>
      <c r="F5" s="10" t="s">
        <v>259</v>
      </c>
      <c r="G5" s="10" t="s">
        <v>260</v>
      </c>
      <c r="H5" s="27" t="s">
        <v>55</v>
      </c>
      <c r="I5" s="11" t="s">
        <v>328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179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187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329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"单位名称："&amp;"宜良县九乡彝族回族乡中心学校"</f>
        <v>单位名称：宜良县九乡彝族回族乡中心学校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258</v>
      </c>
      <c r="B5" s="9" t="s">
        <v>257</v>
      </c>
      <c r="C5" s="9" t="s">
        <v>192</v>
      </c>
      <c r="D5" s="10" t="s">
        <v>330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331</v>
      </c>
      <c r="C11" s="25"/>
      <c r="D11" s="26"/>
      <c r="E11" s="23"/>
      <c r="F11" s="23"/>
      <c r="G11" s="23"/>
    </row>
    <row r="12" customHeight="1" spans="1:1">
      <c r="A12" t="s">
        <v>187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"单位名称："&amp;"宜良县九乡彝族回族乡中心学校"</f>
        <v>单位名称：宜良县九乡彝族回族乡中心学校</v>
      </c>
      <c r="S4" s="45" t="s">
        <v>1</v>
      </c>
    </row>
    <row r="5" ht="21.75" customHeight="1" spans="1:19">
      <c r="A5" s="180" t="s">
        <v>53</v>
      </c>
      <c r="B5" s="181" t="s">
        <v>54</v>
      </c>
      <c r="C5" s="181" t="s">
        <v>55</v>
      </c>
      <c r="D5" s="182" t="s">
        <v>56</v>
      </c>
      <c r="E5" s="182"/>
      <c r="F5" s="182"/>
      <c r="G5" s="182"/>
      <c r="H5" s="182"/>
      <c r="I5" s="128"/>
      <c r="J5" s="182"/>
      <c r="K5" s="182"/>
      <c r="L5" s="182"/>
      <c r="M5" s="182"/>
      <c r="N5" s="188"/>
      <c r="O5" s="182" t="s">
        <v>45</v>
      </c>
      <c r="P5" s="182"/>
      <c r="Q5" s="182"/>
      <c r="R5" s="182"/>
      <c r="S5" s="188"/>
    </row>
    <row r="6" ht="27" customHeight="1" spans="1:19">
      <c r="A6" s="183"/>
      <c r="B6" s="184"/>
      <c r="C6" s="184"/>
      <c r="D6" s="184" t="s">
        <v>57</v>
      </c>
      <c r="E6" s="184" t="s">
        <v>58</v>
      </c>
      <c r="F6" s="184" t="s">
        <v>59</v>
      </c>
      <c r="G6" s="184" t="s">
        <v>60</v>
      </c>
      <c r="H6" s="184" t="s">
        <v>61</v>
      </c>
      <c r="I6" s="189" t="s">
        <v>62</v>
      </c>
      <c r="J6" s="190"/>
      <c r="K6" s="190"/>
      <c r="L6" s="190"/>
      <c r="M6" s="190"/>
      <c r="N6" s="191"/>
      <c r="O6" s="184" t="s">
        <v>57</v>
      </c>
      <c r="P6" s="184" t="s">
        <v>58</v>
      </c>
      <c r="Q6" s="184" t="s">
        <v>59</v>
      </c>
      <c r="R6" s="184" t="s">
        <v>60</v>
      </c>
      <c r="S6" s="184" t="s">
        <v>63</v>
      </c>
    </row>
    <row r="7" ht="30" customHeight="1" spans="1:19">
      <c r="A7" s="185"/>
      <c r="B7" s="103"/>
      <c r="C7" s="112"/>
      <c r="D7" s="112"/>
      <c r="E7" s="112"/>
      <c r="F7" s="112"/>
      <c r="G7" s="112"/>
      <c r="H7" s="112"/>
      <c r="I7" s="68" t="s">
        <v>57</v>
      </c>
      <c r="J7" s="191" t="s">
        <v>64</v>
      </c>
      <c r="K7" s="191" t="s">
        <v>65</v>
      </c>
      <c r="L7" s="191" t="s">
        <v>66</v>
      </c>
      <c r="M7" s="191" t="s">
        <v>67</v>
      </c>
      <c r="N7" s="191" t="s">
        <v>68</v>
      </c>
      <c r="O7" s="192"/>
      <c r="P7" s="192"/>
      <c r="Q7" s="192"/>
      <c r="R7" s="192"/>
      <c r="S7" s="112"/>
    </row>
    <row r="8" ht="15" customHeight="1" spans="1:19">
      <c r="A8" s="186">
        <v>1</v>
      </c>
      <c r="B8" s="186">
        <v>2</v>
      </c>
      <c r="C8" s="186">
        <v>3</v>
      </c>
      <c r="D8" s="186">
        <v>4</v>
      </c>
      <c r="E8" s="186">
        <v>5</v>
      </c>
      <c r="F8" s="186">
        <v>6</v>
      </c>
      <c r="G8" s="186">
        <v>7</v>
      </c>
      <c r="H8" s="186">
        <v>8</v>
      </c>
      <c r="I8" s="68">
        <v>9</v>
      </c>
      <c r="J8" s="186">
        <v>10</v>
      </c>
      <c r="K8" s="186">
        <v>11</v>
      </c>
      <c r="L8" s="186">
        <v>12</v>
      </c>
      <c r="M8" s="186">
        <v>13</v>
      </c>
      <c r="N8" s="186">
        <v>14</v>
      </c>
      <c r="O8" s="186">
        <v>15</v>
      </c>
      <c r="P8" s="186">
        <v>16</v>
      </c>
      <c r="Q8" s="186">
        <v>17</v>
      </c>
      <c r="R8" s="186">
        <v>18</v>
      </c>
      <c r="S8" s="186">
        <v>19</v>
      </c>
    </row>
    <row r="9" ht="18" customHeight="1" spans="1:19">
      <c r="A9" s="21" t="s">
        <v>69</v>
      </c>
      <c r="B9" s="21" t="s">
        <v>70</v>
      </c>
      <c r="C9" s="77">
        <v>17003861.78</v>
      </c>
      <c r="D9" s="77">
        <v>17003861.78</v>
      </c>
      <c r="E9" s="77">
        <v>17003861.78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87"/>
      <c r="C10" s="77">
        <v>17003861.78</v>
      </c>
      <c r="D10" s="77">
        <v>17003861.78</v>
      </c>
      <c r="E10" s="77">
        <v>17003861.78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GridLines="0" showZeros="0" workbookViewId="0">
      <pane ySplit="1" topLeftCell="A5" activePane="bottomLeft" state="frozen"/>
      <selection/>
      <selection pane="bottomLeft" activeCell="C12" sqref="C1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"单位名称："&amp;"宜良县九乡彝族回族乡中心学校"</f>
        <v>单位名称：宜良县九乡彝族回族乡中心学校</v>
      </c>
      <c r="O4" s="45" t="s">
        <v>1</v>
      </c>
    </row>
    <row r="5" ht="27" customHeight="1" spans="1:15">
      <c r="A5" s="166" t="s">
        <v>72</v>
      </c>
      <c r="B5" s="166" t="s">
        <v>73</v>
      </c>
      <c r="C5" s="166" t="s">
        <v>55</v>
      </c>
      <c r="D5" s="167" t="s">
        <v>58</v>
      </c>
      <c r="E5" s="168"/>
      <c r="F5" s="169"/>
      <c r="G5" s="170" t="s">
        <v>59</v>
      </c>
      <c r="H5" s="170" t="s">
        <v>60</v>
      </c>
      <c r="I5" s="170" t="s">
        <v>74</v>
      </c>
      <c r="J5" s="167" t="s">
        <v>62</v>
      </c>
      <c r="K5" s="168"/>
      <c r="L5" s="168"/>
      <c r="M5" s="168"/>
      <c r="N5" s="177"/>
      <c r="O5" s="178"/>
    </row>
    <row r="6" ht="42" customHeight="1" spans="1:15">
      <c r="A6" s="171"/>
      <c r="B6" s="171"/>
      <c r="C6" s="172"/>
      <c r="D6" s="173" t="s">
        <v>57</v>
      </c>
      <c r="E6" s="173" t="s">
        <v>75</v>
      </c>
      <c r="F6" s="173" t="s">
        <v>76</v>
      </c>
      <c r="G6" s="172"/>
      <c r="H6" s="172"/>
      <c r="I6" s="179"/>
      <c r="J6" s="173" t="s">
        <v>57</v>
      </c>
      <c r="K6" s="160" t="s">
        <v>77</v>
      </c>
      <c r="L6" s="160" t="s">
        <v>78</v>
      </c>
      <c r="M6" s="160" t="s">
        <v>79</v>
      </c>
      <c r="N6" s="160" t="s">
        <v>80</v>
      </c>
      <c r="O6" s="160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77">
        <v>11454049.3</v>
      </c>
      <c r="D8" s="77">
        <v>11454049.3</v>
      </c>
      <c r="E8" s="77">
        <v>11454049.3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4" t="s">
        <v>99</v>
      </c>
      <c r="B9" s="174" t="s">
        <v>100</v>
      </c>
      <c r="C9" s="77">
        <v>11452897.3</v>
      </c>
      <c r="D9" s="77">
        <v>11452897.3</v>
      </c>
      <c r="E9" s="77">
        <v>11452897.3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5" t="s">
        <v>101</v>
      </c>
      <c r="B10" s="175" t="s">
        <v>102</v>
      </c>
      <c r="C10" s="77">
        <v>80400</v>
      </c>
      <c r="D10" s="77">
        <v>80400</v>
      </c>
      <c r="E10" s="77">
        <v>80400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5" t="s">
        <v>103</v>
      </c>
      <c r="B11" s="175" t="s">
        <v>104</v>
      </c>
      <c r="C11" s="77">
        <v>6318488.1</v>
      </c>
      <c r="D11" s="77">
        <v>6318488.1</v>
      </c>
      <c r="E11" s="77">
        <v>6318488.1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5" t="s">
        <v>105</v>
      </c>
      <c r="B12" s="175" t="s">
        <v>106</v>
      </c>
      <c r="C12" s="77">
        <v>5054009.2</v>
      </c>
      <c r="D12" s="77">
        <v>5054009.2</v>
      </c>
      <c r="E12" s="77">
        <v>5054009.2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4" t="s">
        <v>107</v>
      </c>
      <c r="B13" s="174" t="s">
        <v>108</v>
      </c>
      <c r="C13" s="77">
        <v>1152</v>
      </c>
      <c r="D13" s="77">
        <v>1152</v>
      </c>
      <c r="E13" s="77">
        <v>1152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5" t="s">
        <v>109</v>
      </c>
      <c r="B14" s="175" t="s">
        <v>110</v>
      </c>
      <c r="C14" s="77">
        <v>1152</v>
      </c>
      <c r="D14" s="77">
        <v>1152</v>
      </c>
      <c r="E14" s="77">
        <v>1152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55" t="s">
        <v>111</v>
      </c>
      <c r="B15" s="55" t="s">
        <v>112</v>
      </c>
      <c r="C15" s="77">
        <v>2803536.48</v>
      </c>
      <c r="D15" s="77">
        <v>2803536.48</v>
      </c>
      <c r="E15" s="77">
        <v>2803536.48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4" t="s">
        <v>113</v>
      </c>
      <c r="B16" s="174" t="s">
        <v>114</v>
      </c>
      <c r="C16" s="77">
        <v>2716740.48</v>
      </c>
      <c r="D16" s="77">
        <v>2716740.48</v>
      </c>
      <c r="E16" s="77">
        <v>2716740.48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5" t="s">
        <v>115</v>
      </c>
      <c r="B17" s="175" t="s">
        <v>116</v>
      </c>
      <c r="C17" s="77">
        <v>835200</v>
      </c>
      <c r="D17" s="77">
        <v>835200</v>
      </c>
      <c r="E17" s="77">
        <v>835200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5" t="s">
        <v>117</v>
      </c>
      <c r="B18" s="175" t="s">
        <v>118</v>
      </c>
      <c r="C18" s="77">
        <v>1521540.48</v>
      </c>
      <c r="D18" s="77">
        <v>1521540.48</v>
      </c>
      <c r="E18" s="77">
        <v>1521540.48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5" t="s">
        <v>119</v>
      </c>
      <c r="B19" s="175" t="s">
        <v>120</v>
      </c>
      <c r="C19" s="77">
        <v>360000</v>
      </c>
      <c r="D19" s="77">
        <v>360000</v>
      </c>
      <c r="E19" s="77">
        <v>360000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4" t="s">
        <v>121</v>
      </c>
      <c r="B20" s="174" t="s">
        <v>122</v>
      </c>
      <c r="C20" s="77">
        <v>86796</v>
      </c>
      <c r="D20" s="77">
        <v>86796</v>
      </c>
      <c r="E20" s="77">
        <v>86796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5" t="s">
        <v>123</v>
      </c>
      <c r="B21" s="175" t="s">
        <v>124</v>
      </c>
      <c r="C21" s="77">
        <v>86796</v>
      </c>
      <c r="D21" s="77">
        <v>86796</v>
      </c>
      <c r="E21" s="77">
        <v>86796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55" t="s">
        <v>125</v>
      </c>
      <c r="B22" s="55" t="s">
        <v>126</v>
      </c>
      <c r="C22" s="77">
        <v>1605178</v>
      </c>
      <c r="D22" s="77">
        <v>1605178</v>
      </c>
      <c r="E22" s="77">
        <v>1605178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4" t="s">
        <v>127</v>
      </c>
      <c r="B23" s="174" t="s">
        <v>128</v>
      </c>
      <c r="C23" s="77">
        <v>1605178</v>
      </c>
      <c r="D23" s="77">
        <v>1605178</v>
      </c>
      <c r="E23" s="77">
        <v>1605178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5" t="s">
        <v>129</v>
      </c>
      <c r="B24" s="175" t="s">
        <v>130</v>
      </c>
      <c r="C24" s="77">
        <v>822606.61</v>
      </c>
      <c r="D24" s="77">
        <v>822606.61</v>
      </c>
      <c r="E24" s="77">
        <v>822606.61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5" t="s">
        <v>131</v>
      </c>
      <c r="B25" s="175" t="s">
        <v>132</v>
      </c>
      <c r="C25" s="77">
        <v>747371.39</v>
      </c>
      <c r="D25" s="77">
        <v>747371.39</v>
      </c>
      <c r="E25" s="77">
        <v>747371.39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5" t="s">
        <v>133</v>
      </c>
      <c r="B26" s="175" t="s">
        <v>134</v>
      </c>
      <c r="C26" s="77">
        <v>35200</v>
      </c>
      <c r="D26" s="77">
        <v>35200</v>
      </c>
      <c r="E26" s="77">
        <v>35200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55" t="s">
        <v>135</v>
      </c>
      <c r="B27" s="55" t="s">
        <v>136</v>
      </c>
      <c r="C27" s="77">
        <v>1141098</v>
      </c>
      <c r="D27" s="77">
        <v>1141098</v>
      </c>
      <c r="E27" s="77">
        <v>1141098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74" t="s">
        <v>137</v>
      </c>
      <c r="B28" s="174" t="s">
        <v>138</v>
      </c>
      <c r="C28" s="77">
        <v>1141098</v>
      </c>
      <c r="D28" s="77">
        <v>1141098</v>
      </c>
      <c r="E28" s="77">
        <v>1141098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175" t="s">
        <v>139</v>
      </c>
      <c r="B29" s="175" t="s">
        <v>140</v>
      </c>
      <c r="C29" s="77">
        <v>1141098</v>
      </c>
      <c r="D29" s="77">
        <v>1141098</v>
      </c>
      <c r="E29" s="77">
        <v>1141098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6" t="s">
        <v>55</v>
      </c>
      <c r="B30" s="34"/>
      <c r="C30" s="77">
        <v>17003861.78</v>
      </c>
      <c r="D30" s="77">
        <v>17003861.78</v>
      </c>
      <c r="E30" s="77">
        <v>17003861.78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</sheetData>
  <mergeCells count="12">
    <mergeCell ref="A2:O2"/>
    <mergeCell ref="A3:O3"/>
    <mergeCell ref="A4:B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141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"单位名称："&amp;"宜良县九乡彝族回族乡中心学校"</f>
        <v>单位名称：宜良县九乡彝族回族乡中心学校</v>
      </c>
      <c r="B4" s="159"/>
      <c r="D4" s="45" t="s">
        <v>1</v>
      </c>
    </row>
    <row r="5" ht="17.25" customHeight="1" spans="1:4">
      <c r="A5" s="160" t="s">
        <v>2</v>
      </c>
      <c r="B5" s="161"/>
      <c r="C5" s="160" t="s">
        <v>3</v>
      </c>
      <c r="D5" s="161"/>
    </row>
    <row r="6" ht="18.75" customHeight="1" spans="1:4">
      <c r="A6" s="160" t="s">
        <v>4</v>
      </c>
      <c r="B6" s="160" t="s">
        <v>5</v>
      </c>
      <c r="C6" s="160" t="s">
        <v>6</v>
      </c>
      <c r="D6" s="160" t="s">
        <v>5</v>
      </c>
    </row>
    <row r="7" ht="16.5" customHeight="1" spans="1:4">
      <c r="A7" s="162" t="s">
        <v>142</v>
      </c>
      <c r="B7" s="77">
        <v>17003861.78</v>
      </c>
      <c r="C7" s="162" t="s">
        <v>143</v>
      </c>
      <c r="D7" s="77">
        <v>17003861.78</v>
      </c>
    </row>
    <row r="8" ht="16.5" customHeight="1" spans="1:4">
      <c r="A8" s="162" t="s">
        <v>144</v>
      </c>
      <c r="B8" s="77">
        <v>17003861.78</v>
      </c>
      <c r="C8" s="162" t="s">
        <v>145</v>
      </c>
      <c r="D8" s="77"/>
    </row>
    <row r="9" ht="16.5" customHeight="1" spans="1:4">
      <c r="A9" s="162" t="s">
        <v>146</v>
      </c>
      <c r="B9" s="77"/>
      <c r="C9" s="162" t="s">
        <v>147</v>
      </c>
      <c r="D9" s="77"/>
    </row>
    <row r="10" ht="16.5" customHeight="1" spans="1:4">
      <c r="A10" s="162" t="s">
        <v>148</v>
      </c>
      <c r="B10" s="77"/>
      <c r="C10" s="162" t="s">
        <v>149</v>
      </c>
      <c r="D10" s="77"/>
    </row>
    <row r="11" ht="16.5" customHeight="1" spans="1:4">
      <c r="A11" s="162" t="s">
        <v>150</v>
      </c>
      <c r="B11" s="77"/>
      <c r="C11" s="162" t="s">
        <v>151</v>
      </c>
      <c r="D11" s="77"/>
    </row>
    <row r="12" ht="16.5" customHeight="1" spans="1:4">
      <c r="A12" s="162" t="s">
        <v>144</v>
      </c>
      <c r="B12" s="77"/>
      <c r="C12" s="162" t="s">
        <v>152</v>
      </c>
      <c r="D12" s="77">
        <v>11454049.3</v>
      </c>
    </row>
    <row r="13" ht="16.5" customHeight="1" spans="1:4">
      <c r="A13" s="141" t="s">
        <v>146</v>
      </c>
      <c r="B13" s="77"/>
      <c r="C13" s="67" t="s">
        <v>153</v>
      </c>
      <c r="D13" s="77"/>
    </row>
    <row r="14" ht="16.5" customHeight="1" spans="1:4">
      <c r="A14" s="141" t="s">
        <v>148</v>
      </c>
      <c r="B14" s="77"/>
      <c r="C14" s="67" t="s">
        <v>154</v>
      </c>
      <c r="D14" s="77"/>
    </row>
    <row r="15" ht="16.5" customHeight="1" spans="1:4">
      <c r="A15" s="163"/>
      <c r="B15" s="77"/>
      <c r="C15" s="67" t="s">
        <v>155</v>
      </c>
      <c r="D15" s="77">
        <v>2803536.48</v>
      </c>
    </row>
    <row r="16" ht="16.5" customHeight="1" spans="1:4">
      <c r="A16" s="163"/>
      <c r="B16" s="77"/>
      <c r="C16" s="67" t="s">
        <v>156</v>
      </c>
      <c r="D16" s="77">
        <v>1605178</v>
      </c>
    </row>
    <row r="17" ht="16.5" customHeight="1" spans="1:4">
      <c r="A17" s="163"/>
      <c r="B17" s="77"/>
      <c r="C17" s="67" t="s">
        <v>157</v>
      </c>
      <c r="D17" s="77"/>
    </row>
    <row r="18" ht="16.5" customHeight="1" spans="1:4">
      <c r="A18" s="163"/>
      <c r="B18" s="77"/>
      <c r="C18" s="67" t="s">
        <v>158</v>
      </c>
      <c r="D18" s="77"/>
    </row>
    <row r="19" ht="16.5" customHeight="1" spans="1:4">
      <c r="A19" s="163"/>
      <c r="B19" s="77"/>
      <c r="C19" s="67" t="s">
        <v>159</v>
      </c>
      <c r="D19" s="77"/>
    </row>
    <row r="20" ht="16.5" customHeight="1" spans="1:4">
      <c r="A20" s="163"/>
      <c r="B20" s="77"/>
      <c r="C20" s="67" t="s">
        <v>160</v>
      </c>
      <c r="D20" s="77"/>
    </row>
    <row r="21" ht="16.5" customHeight="1" spans="1:4">
      <c r="A21" s="163"/>
      <c r="B21" s="77"/>
      <c r="C21" s="67" t="s">
        <v>161</v>
      </c>
      <c r="D21" s="77"/>
    </row>
    <row r="22" ht="16.5" customHeight="1" spans="1:4">
      <c r="A22" s="163"/>
      <c r="B22" s="77"/>
      <c r="C22" s="67" t="s">
        <v>162</v>
      </c>
      <c r="D22" s="77"/>
    </row>
    <row r="23" ht="16.5" customHeight="1" spans="1:4">
      <c r="A23" s="163"/>
      <c r="B23" s="77"/>
      <c r="C23" s="67" t="s">
        <v>163</v>
      </c>
      <c r="D23" s="77"/>
    </row>
    <row r="24" ht="16.5" customHeight="1" spans="1:4">
      <c r="A24" s="163"/>
      <c r="B24" s="77"/>
      <c r="C24" s="67" t="s">
        <v>164</v>
      </c>
      <c r="D24" s="77"/>
    </row>
    <row r="25" ht="16.5" customHeight="1" spans="1:4">
      <c r="A25" s="163"/>
      <c r="B25" s="77"/>
      <c r="C25" s="67" t="s">
        <v>165</v>
      </c>
      <c r="D25" s="77"/>
    </row>
    <row r="26" ht="16.5" customHeight="1" spans="1:4">
      <c r="A26" s="163"/>
      <c r="B26" s="77"/>
      <c r="C26" s="67" t="s">
        <v>166</v>
      </c>
      <c r="D26" s="77">
        <v>1141098</v>
      </c>
    </row>
    <row r="27" ht="16.5" customHeight="1" spans="1:4">
      <c r="A27" s="163"/>
      <c r="B27" s="77"/>
      <c r="C27" s="67" t="s">
        <v>167</v>
      </c>
      <c r="D27" s="77"/>
    </row>
    <row r="28" ht="16.5" customHeight="1" spans="1:4">
      <c r="A28" s="163"/>
      <c r="B28" s="77"/>
      <c r="C28" s="67" t="s">
        <v>168</v>
      </c>
      <c r="D28" s="77"/>
    </row>
    <row r="29" ht="16.5" customHeight="1" spans="1:4">
      <c r="A29" s="163"/>
      <c r="B29" s="77"/>
      <c r="C29" s="67" t="s">
        <v>169</v>
      </c>
      <c r="D29" s="77"/>
    </row>
    <row r="30" ht="16.5" customHeight="1" spans="1:4">
      <c r="A30" s="163"/>
      <c r="B30" s="77"/>
      <c r="C30" s="67" t="s">
        <v>170</v>
      </c>
      <c r="D30" s="77"/>
    </row>
    <row r="31" ht="16.5" customHeight="1" spans="1:4">
      <c r="A31" s="163"/>
      <c r="B31" s="77"/>
      <c r="C31" s="67" t="s">
        <v>171</v>
      </c>
      <c r="D31" s="77"/>
    </row>
    <row r="32" ht="16.5" customHeight="1" spans="1:4">
      <c r="A32" s="163"/>
      <c r="B32" s="77"/>
      <c r="C32" s="141" t="s">
        <v>172</v>
      </c>
      <c r="D32" s="77"/>
    </row>
    <row r="33" ht="16.5" customHeight="1" spans="1:4">
      <c r="A33" s="163"/>
      <c r="B33" s="77"/>
      <c r="C33" s="141" t="s">
        <v>173</v>
      </c>
      <c r="D33" s="77"/>
    </row>
    <row r="34" ht="16.5" customHeight="1" spans="1:4">
      <c r="A34" s="163"/>
      <c r="B34" s="77"/>
      <c r="C34" s="29" t="s">
        <v>174</v>
      </c>
      <c r="D34" s="77"/>
    </row>
    <row r="35" ht="15" customHeight="1" spans="1:4">
      <c r="A35" s="164" t="s">
        <v>50</v>
      </c>
      <c r="B35" s="165">
        <v>17003861.78</v>
      </c>
      <c r="C35" s="164" t="s">
        <v>51</v>
      </c>
      <c r="D35" s="165">
        <v>17003861.78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0"/>
  <sheetViews>
    <sheetView showZeros="0" workbookViewId="0">
      <pane ySplit="1" topLeftCell="A2" activePane="bottomLeft" state="frozen"/>
      <selection/>
      <selection pane="bottomLeft" activeCell="E11" sqref="E1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1"/>
      <c r="F2" s="69"/>
      <c r="G2" s="136" t="s">
        <v>175</v>
      </c>
    </row>
    <row r="3" ht="41.25" customHeight="1" spans="1:7">
      <c r="A3" s="121" t="str">
        <f>"2025"&amp;"年一般公共预算支出预算表（按功能科目分类）"</f>
        <v>2025年一般公共预算支出预算表（按功能科目分类）</v>
      </c>
      <c r="B3" s="121"/>
      <c r="C3" s="121"/>
      <c r="D3" s="121"/>
      <c r="E3" s="121"/>
      <c r="F3" s="121"/>
      <c r="G3" s="121"/>
    </row>
    <row r="4" ht="18" customHeight="1" spans="1:7">
      <c r="A4" s="5" t="str">
        <f>"单位名称："&amp;"宜良县九乡彝族回族乡中心学校"</f>
        <v>单位名称：宜良县九乡彝族回族乡中心学校</v>
      </c>
      <c r="F4" s="118"/>
      <c r="G4" s="136" t="s">
        <v>1</v>
      </c>
    </row>
    <row r="5" ht="20.25" customHeight="1" spans="1:7">
      <c r="A5" s="153" t="s">
        <v>176</v>
      </c>
      <c r="B5" s="154"/>
      <c r="C5" s="122" t="s">
        <v>55</v>
      </c>
      <c r="D5" s="144" t="s">
        <v>75</v>
      </c>
      <c r="E5" s="12"/>
      <c r="F5" s="13"/>
      <c r="G5" s="133" t="s">
        <v>76</v>
      </c>
    </row>
    <row r="6" ht="20.25" customHeight="1" spans="1:7">
      <c r="A6" s="155" t="s">
        <v>72</v>
      </c>
      <c r="B6" s="155" t="s">
        <v>73</v>
      </c>
      <c r="C6" s="19"/>
      <c r="D6" s="127" t="s">
        <v>57</v>
      </c>
      <c r="E6" s="127" t="s">
        <v>177</v>
      </c>
      <c r="F6" s="127" t="s">
        <v>178</v>
      </c>
      <c r="G6" s="135"/>
    </row>
    <row r="7" ht="15" customHeight="1" spans="1:7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9" t="s">
        <v>97</v>
      </c>
      <c r="B8" s="29" t="s">
        <v>98</v>
      </c>
      <c r="C8" s="77">
        <v>11454049.3</v>
      </c>
      <c r="D8" s="77">
        <v>11454049.3</v>
      </c>
      <c r="E8" s="77">
        <v>11311300</v>
      </c>
      <c r="F8" s="77">
        <v>142749.3</v>
      </c>
      <c r="G8" s="77"/>
    </row>
    <row r="9" ht="18" customHeight="1" spans="1:7">
      <c r="A9" s="156" t="s">
        <v>99</v>
      </c>
      <c r="B9" s="156" t="s">
        <v>100</v>
      </c>
      <c r="C9" s="77">
        <v>11452897.3</v>
      </c>
      <c r="D9" s="77">
        <v>11452897.3</v>
      </c>
      <c r="E9" s="77">
        <v>11311300</v>
      </c>
      <c r="F9" s="77">
        <v>141597.3</v>
      </c>
      <c r="G9" s="77"/>
    </row>
    <row r="10" ht="18" customHeight="1" spans="1:7">
      <c r="A10" s="157" t="s">
        <v>101</v>
      </c>
      <c r="B10" s="157" t="s">
        <v>102</v>
      </c>
      <c r="C10" s="77">
        <v>80400</v>
      </c>
      <c r="D10" s="77">
        <v>80400</v>
      </c>
      <c r="E10" s="77"/>
      <c r="F10" s="77">
        <v>80400</v>
      </c>
      <c r="G10" s="77"/>
    </row>
    <row r="11" ht="18" customHeight="1" spans="1:7">
      <c r="A11" s="157" t="s">
        <v>103</v>
      </c>
      <c r="B11" s="157" t="s">
        <v>104</v>
      </c>
      <c r="C11" s="77">
        <v>6318488.1</v>
      </c>
      <c r="D11" s="77">
        <v>6318488.1</v>
      </c>
      <c r="E11" s="77">
        <v>6281705</v>
      </c>
      <c r="F11" s="77">
        <v>36783.1</v>
      </c>
      <c r="G11" s="77"/>
    </row>
    <row r="12" ht="18" customHeight="1" spans="1:7">
      <c r="A12" s="157" t="s">
        <v>105</v>
      </c>
      <c r="B12" s="157" t="s">
        <v>106</v>
      </c>
      <c r="C12" s="77">
        <v>5054009.2</v>
      </c>
      <c r="D12" s="77">
        <v>5054009.2</v>
      </c>
      <c r="E12" s="77">
        <v>5029595</v>
      </c>
      <c r="F12" s="77">
        <v>24414.2</v>
      </c>
      <c r="G12" s="77"/>
    </row>
    <row r="13" ht="18" customHeight="1" spans="1:7">
      <c r="A13" s="156" t="s">
        <v>107</v>
      </c>
      <c r="B13" s="156" t="s">
        <v>108</v>
      </c>
      <c r="C13" s="77">
        <v>1152</v>
      </c>
      <c r="D13" s="77">
        <v>1152</v>
      </c>
      <c r="E13" s="77"/>
      <c r="F13" s="77">
        <v>1152</v>
      </c>
      <c r="G13" s="77"/>
    </row>
    <row r="14" ht="18" customHeight="1" spans="1:7">
      <c r="A14" s="157" t="s">
        <v>109</v>
      </c>
      <c r="B14" s="157" t="s">
        <v>110</v>
      </c>
      <c r="C14" s="77">
        <v>1152</v>
      </c>
      <c r="D14" s="77">
        <v>1152</v>
      </c>
      <c r="E14" s="77"/>
      <c r="F14" s="77">
        <v>1152</v>
      </c>
      <c r="G14" s="77"/>
    </row>
    <row r="15" ht="18" customHeight="1" spans="1:7">
      <c r="A15" s="29" t="s">
        <v>111</v>
      </c>
      <c r="B15" s="29" t="s">
        <v>112</v>
      </c>
      <c r="C15" s="77">
        <v>2803536.48</v>
      </c>
      <c r="D15" s="77">
        <v>2803536.48</v>
      </c>
      <c r="E15" s="77">
        <v>2803536.48</v>
      </c>
      <c r="F15" s="77"/>
      <c r="G15" s="77"/>
    </row>
    <row r="16" ht="18" customHeight="1" spans="1:7">
      <c r="A16" s="156" t="s">
        <v>113</v>
      </c>
      <c r="B16" s="156" t="s">
        <v>114</v>
      </c>
      <c r="C16" s="77">
        <v>2716740.48</v>
      </c>
      <c r="D16" s="77">
        <v>2716740.48</v>
      </c>
      <c r="E16" s="77">
        <v>2716740.48</v>
      </c>
      <c r="F16" s="77"/>
      <c r="G16" s="77"/>
    </row>
    <row r="17" ht="18" customHeight="1" spans="1:7">
      <c r="A17" s="157" t="s">
        <v>115</v>
      </c>
      <c r="B17" s="157" t="s">
        <v>116</v>
      </c>
      <c r="C17" s="77">
        <v>835200</v>
      </c>
      <c r="D17" s="77">
        <v>835200</v>
      </c>
      <c r="E17" s="77">
        <v>835200</v>
      </c>
      <c r="F17" s="77"/>
      <c r="G17" s="77"/>
    </row>
    <row r="18" ht="18" customHeight="1" spans="1:7">
      <c r="A18" s="157" t="s">
        <v>117</v>
      </c>
      <c r="B18" s="157" t="s">
        <v>118</v>
      </c>
      <c r="C18" s="77">
        <v>1521540.48</v>
      </c>
      <c r="D18" s="77">
        <v>1521540.48</v>
      </c>
      <c r="E18" s="77">
        <v>1521540.48</v>
      </c>
      <c r="F18" s="77"/>
      <c r="G18" s="77"/>
    </row>
    <row r="19" ht="18" customHeight="1" spans="1:7">
      <c r="A19" s="157" t="s">
        <v>119</v>
      </c>
      <c r="B19" s="157" t="s">
        <v>120</v>
      </c>
      <c r="C19" s="77">
        <v>360000</v>
      </c>
      <c r="D19" s="77">
        <v>360000</v>
      </c>
      <c r="E19" s="77">
        <v>360000</v>
      </c>
      <c r="F19" s="77"/>
      <c r="G19" s="77"/>
    </row>
    <row r="20" ht="18" customHeight="1" spans="1:7">
      <c r="A20" s="156" t="s">
        <v>121</v>
      </c>
      <c r="B20" s="156" t="s">
        <v>122</v>
      </c>
      <c r="C20" s="77">
        <v>86796</v>
      </c>
      <c r="D20" s="77">
        <v>86796</v>
      </c>
      <c r="E20" s="77">
        <v>86796</v>
      </c>
      <c r="F20" s="77"/>
      <c r="G20" s="77"/>
    </row>
    <row r="21" ht="18" customHeight="1" spans="1:7">
      <c r="A21" s="157" t="s">
        <v>123</v>
      </c>
      <c r="B21" s="157" t="s">
        <v>124</v>
      </c>
      <c r="C21" s="77">
        <v>86796</v>
      </c>
      <c r="D21" s="77">
        <v>86796</v>
      </c>
      <c r="E21" s="77">
        <v>86796</v>
      </c>
      <c r="F21" s="77"/>
      <c r="G21" s="77"/>
    </row>
    <row r="22" ht="18" customHeight="1" spans="1:7">
      <c r="A22" s="29" t="s">
        <v>125</v>
      </c>
      <c r="B22" s="29" t="s">
        <v>126</v>
      </c>
      <c r="C22" s="77">
        <v>1605178</v>
      </c>
      <c r="D22" s="77">
        <v>1605178</v>
      </c>
      <c r="E22" s="77">
        <v>1605178</v>
      </c>
      <c r="F22" s="77"/>
      <c r="G22" s="77"/>
    </row>
    <row r="23" ht="18" customHeight="1" spans="1:7">
      <c r="A23" s="156" t="s">
        <v>127</v>
      </c>
      <c r="B23" s="156" t="s">
        <v>128</v>
      </c>
      <c r="C23" s="77">
        <v>1605178</v>
      </c>
      <c r="D23" s="77">
        <v>1605178</v>
      </c>
      <c r="E23" s="77">
        <v>1605178</v>
      </c>
      <c r="F23" s="77"/>
      <c r="G23" s="77"/>
    </row>
    <row r="24" ht="18" customHeight="1" spans="1:7">
      <c r="A24" s="157" t="s">
        <v>129</v>
      </c>
      <c r="B24" s="157" t="s">
        <v>130</v>
      </c>
      <c r="C24" s="77">
        <v>822606.61</v>
      </c>
      <c r="D24" s="77">
        <v>822606.61</v>
      </c>
      <c r="E24" s="77">
        <v>822606.61</v>
      </c>
      <c r="F24" s="77"/>
      <c r="G24" s="77"/>
    </row>
    <row r="25" ht="18" customHeight="1" spans="1:7">
      <c r="A25" s="157" t="s">
        <v>131</v>
      </c>
      <c r="B25" s="157" t="s">
        <v>132</v>
      </c>
      <c r="C25" s="77">
        <v>747371.39</v>
      </c>
      <c r="D25" s="77">
        <v>747371.39</v>
      </c>
      <c r="E25" s="77">
        <v>747371.39</v>
      </c>
      <c r="F25" s="77"/>
      <c r="G25" s="77"/>
    </row>
    <row r="26" ht="18" customHeight="1" spans="1:7">
      <c r="A26" s="157" t="s">
        <v>133</v>
      </c>
      <c r="B26" s="157" t="s">
        <v>134</v>
      </c>
      <c r="C26" s="77">
        <v>35200</v>
      </c>
      <c r="D26" s="77">
        <v>35200</v>
      </c>
      <c r="E26" s="77">
        <v>35200</v>
      </c>
      <c r="F26" s="77"/>
      <c r="G26" s="77"/>
    </row>
    <row r="27" ht="18" customHeight="1" spans="1:7">
      <c r="A27" s="29" t="s">
        <v>135</v>
      </c>
      <c r="B27" s="29" t="s">
        <v>136</v>
      </c>
      <c r="C27" s="77">
        <v>1141098</v>
      </c>
      <c r="D27" s="77">
        <v>1141098</v>
      </c>
      <c r="E27" s="77">
        <v>1141098</v>
      </c>
      <c r="F27" s="77"/>
      <c r="G27" s="77"/>
    </row>
    <row r="28" ht="18" customHeight="1" spans="1:7">
      <c r="A28" s="156" t="s">
        <v>137</v>
      </c>
      <c r="B28" s="156" t="s">
        <v>138</v>
      </c>
      <c r="C28" s="77">
        <v>1141098</v>
      </c>
      <c r="D28" s="77">
        <v>1141098</v>
      </c>
      <c r="E28" s="77">
        <v>1141098</v>
      </c>
      <c r="F28" s="77"/>
      <c r="G28" s="77"/>
    </row>
    <row r="29" ht="18" customHeight="1" spans="1:7">
      <c r="A29" s="157" t="s">
        <v>139</v>
      </c>
      <c r="B29" s="157" t="s">
        <v>140</v>
      </c>
      <c r="C29" s="77">
        <v>1141098</v>
      </c>
      <c r="D29" s="77">
        <v>1141098</v>
      </c>
      <c r="E29" s="77">
        <v>1141098</v>
      </c>
      <c r="F29" s="77"/>
      <c r="G29" s="77"/>
    </row>
    <row r="30" ht="18" customHeight="1" spans="1:7">
      <c r="A30" s="76" t="s">
        <v>179</v>
      </c>
      <c r="B30" s="158" t="s">
        <v>179</v>
      </c>
      <c r="C30" s="77">
        <v>17003861.78</v>
      </c>
      <c r="D30" s="77">
        <v>17003861.78</v>
      </c>
      <c r="E30" s="77">
        <v>16861112.48</v>
      </c>
      <c r="F30" s="77">
        <v>142749.3</v>
      </c>
      <c r="G30" s="77"/>
    </row>
  </sheetData>
  <mergeCells count="6">
    <mergeCell ref="A3:G3"/>
    <mergeCell ref="A5:B5"/>
    <mergeCell ref="D5:F5"/>
    <mergeCell ref="A30:B30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abSelected="1" workbookViewId="0">
      <pane ySplit="1" topLeftCell="A2" activePane="bottomLeft" state="frozen"/>
      <selection/>
      <selection pane="bottomLeft" activeCell="B18" sqref="B18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49" t="s">
        <v>180</v>
      </c>
    </row>
    <row r="3" ht="41.25" customHeight="1" spans="1:6">
      <c r="A3" s="150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"单位名称："&amp;"宜良县九乡彝族回族乡中心学校"</f>
        <v>单位名称：宜良县九乡彝族回族乡中心学校</v>
      </c>
      <c r="B4" s="151"/>
      <c r="D4" s="42"/>
      <c r="E4" s="41"/>
      <c r="F4" s="62" t="s">
        <v>1</v>
      </c>
    </row>
    <row r="5" ht="27" customHeight="1" spans="1:6">
      <c r="A5" s="46" t="s">
        <v>181</v>
      </c>
      <c r="B5" s="46" t="s">
        <v>182</v>
      </c>
      <c r="C5" s="48" t="s">
        <v>183</v>
      </c>
      <c r="D5" s="46"/>
      <c r="E5" s="47"/>
      <c r="F5" s="46" t="s">
        <v>184</v>
      </c>
    </row>
    <row r="6" ht="28.5" customHeight="1" spans="1:6">
      <c r="A6" s="152"/>
      <c r="B6" s="50"/>
      <c r="C6" s="47" t="s">
        <v>57</v>
      </c>
      <c r="D6" s="47" t="s">
        <v>185</v>
      </c>
      <c r="E6" s="47" t="s">
        <v>186</v>
      </c>
      <c r="F6" s="49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77"/>
      <c r="B8" s="77"/>
      <c r="C8" s="77"/>
      <c r="D8" s="77"/>
      <c r="E8" s="77"/>
      <c r="F8" s="77"/>
    </row>
    <row r="9" customHeight="1" spans="1:1">
      <c r="A9" t="s">
        <v>187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4"/>
  <sheetViews>
    <sheetView showZeros="0" topLeftCell="C1" workbookViewId="0">
      <pane ySplit="1" topLeftCell="A35" activePane="bottomLeft" state="frozen"/>
      <selection/>
      <selection pane="bottomLeft" activeCell="I49" sqref="I49:I5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1"/>
      <c r="C2" s="137"/>
      <c r="E2" s="138"/>
      <c r="F2" s="138"/>
      <c r="G2" s="138"/>
      <c r="H2" s="138"/>
      <c r="I2" s="81"/>
      <c r="J2" s="81"/>
      <c r="K2" s="81"/>
      <c r="L2" s="81"/>
      <c r="M2" s="81"/>
      <c r="N2" s="81"/>
      <c r="R2" s="81"/>
      <c r="V2" s="137"/>
      <c r="X2" s="3" t="s">
        <v>188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"单位名称："&amp;"宜良县九乡彝族回族乡中心学校"</f>
        <v>单位名称：宜良县九乡彝族回族乡中心学校</v>
      </c>
      <c r="B4" s="6"/>
      <c r="C4" s="139"/>
      <c r="D4" s="139"/>
      <c r="E4" s="139"/>
      <c r="F4" s="139"/>
      <c r="G4" s="139"/>
      <c r="H4" s="139"/>
      <c r="I4" s="83"/>
      <c r="J4" s="83"/>
      <c r="K4" s="83"/>
      <c r="L4" s="83"/>
      <c r="M4" s="83"/>
      <c r="N4" s="83"/>
      <c r="O4" s="7"/>
      <c r="P4" s="7"/>
      <c r="Q4" s="7"/>
      <c r="R4" s="83"/>
      <c r="V4" s="137"/>
      <c r="X4" s="3" t="s">
        <v>1</v>
      </c>
    </row>
    <row r="5" ht="18" customHeight="1" spans="1:24">
      <c r="A5" s="9" t="s">
        <v>189</v>
      </c>
      <c r="B5" s="9" t="s">
        <v>190</v>
      </c>
      <c r="C5" s="9" t="s">
        <v>191</v>
      </c>
      <c r="D5" s="9" t="s">
        <v>192</v>
      </c>
      <c r="E5" s="9" t="s">
        <v>193</v>
      </c>
      <c r="F5" s="9" t="s">
        <v>194</v>
      </c>
      <c r="G5" s="9" t="s">
        <v>195</v>
      </c>
      <c r="H5" s="9" t="s">
        <v>196</v>
      </c>
      <c r="I5" s="144" t="s">
        <v>197</v>
      </c>
      <c r="J5" s="78" t="s">
        <v>197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4"/>
      <c r="D6" s="14"/>
      <c r="E6" s="14"/>
      <c r="F6" s="14"/>
      <c r="G6" s="14"/>
      <c r="H6" s="14"/>
      <c r="I6" s="122" t="s">
        <v>198</v>
      </c>
      <c r="J6" s="144" t="s">
        <v>58</v>
      </c>
      <c r="K6" s="78"/>
      <c r="L6" s="78"/>
      <c r="M6" s="78"/>
      <c r="N6" s="79"/>
      <c r="O6" s="11" t="s">
        <v>199</v>
      </c>
      <c r="P6" s="12"/>
      <c r="Q6" s="13"/>
      <c r="R6" s="9" t="s">
        <v>61</v>
      </c>
      <c r="S6" s="144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48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5" t="s">
        <v>200</v>
      </c>
      <c r="K7" s="9" t="s">
        <v>201</v>
      </c>
      <c r="L7" s="9" t="s">
        <v>202</v>
      </c>
      <c r="M7" s="9" t="s">
        <v>203</v>
      </c>
      <c r="N7" s="9" t="s">
        <v>204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205</v>
      </c>
      <c r="V7" s="9" t="s">
        <v>66</v>
      </c>
      <c r="W7" s="9" t="s">
        <v>67</v>
      </c>
      <c r="X7" s="9" t="s">
        <v>68</v>
      </c>
    </row>
    <row r="8" ht="37.5" customHeight="1" spans="1:24">
      <c r="A8" s="140"/>
      <c r="B8" s="19"/>
      <c r="C8" s="140"/>
      <c r="D8" s="140"/>
      <c r="E8" s="140"/>
      <c r="F8" s="140"/>
      <c r="G8" s="140"/>
      <c r="H8" s="140"/>
      <c r="I8" s="140"/>
      <c r="J8" s="146" t="s">
        <v>57</v>
      </c>
      <c r="K8" s="17" t="s">
        <v>206</v>
      </c>
      <c r="L8" s="17" t="s">
        <v>202</v>
      </c>
      <c r="M8" s="17" t="s">
        <v>203</v>
      </c>
      <c r="N8" s="17" t="s">
        <v>204</v>
      </c>
      <c r="O8" s="17" t="s">
        <v>202</v>
      </c>
      <c r="P8" s="17" t="s">
        <v>203</v>
      </c>
      <c r="Q8" s="17" t="s">
        <v>204</v>
      </c>
      <c r="R8" s="17" t="s">
        <v>61</v>
      </c>
      <c r="S8" s="17" t="s">
        <v>57</v>
      </c>
      <c r="T8" s="17" t="s">
        <v>64</v>
      </c>
      <c r="U8" s="17" t="s">
        <v>205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1" t="s">
        <v>207</v>
      </c>
      <c r="B10" s="141" t="s">
        <v>70</v>
      </c>
      <c r="C10" s="141" t="s">
        <v>208</v>
      </c>
      <c r="D10" s="141" t="s">
        <v>209</v>
      </c>
      <c r="E10" s="141" t="s">
        <v>103</v>
      </c>
      <c r="F10" s="141" t="s">
        <v>104</v>
      </c>
      <c r="G10" s="141" t="s">
        <v>210</v>
      </c>
      <c r="H10" s="141" t="s">
        <v>211</v>
      </c>
      <c r="I10" s="77">
        <v>2622540</v>
      </c>
      <c r="J10" s="77">
        <v>2622540</v>
      </c>
      <c r="K10" s="77"/>
      <c r="L10" s="77"/>
      <c r="M10" s="77">
        <v>2622540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1" t="s">
        <v>207</v>
      </c>
      <c r="B11" s="141" t="s">
        <v>70</v>
      </c>
      <c r="C11" s="141" t="s">
        <v>208</v>
      </c>
      <c r="D11" s="141" t="s">
        <v>209</v>
      </c>
      <c r="E11" s="141" t="s">
        <v>105</v>
      </c>
      <c r="F11" s="141" t="s">
        <v>106</v>
      </c>
      <c r="G11" s="141" t="s">
        <v>210</v>
      </c>
      <c r="H11" s="141" t="s">
        <v>211</v>
      </c>
      <c r="I11" s="77">
        <v>2061348</v>
      </c>
      <c r="J11" s="77">
        <v>2061348</v>
      </c>
      <c r="K11" s="147"/>
      <c r="L11" s="147"/>
      <c r="M11" s="77">
        <v>2061348</v>
      </c>
      <c r="N11" s="14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1" t="s">
        <v>207</v>
      </c>
      <c r="B12" s="141" t="s">
        <v>70</v>
      </c>
      <c r="C12" s="141" t="s">
        <v>208</v>
      </c>
      <c r="D12" s="141" t="s">
        <v>209</v>
      </c>
      <c r="E12" s="141" t="s">
        <v>103</v>
      </c>
      <c r="F12" s="141" t="s">
        <v>104</v>
      </c>
      <c r="G12" s="141" t="s">
        <v>212</v>
      </c>
      <c r="H12" s="141" t="s">
        <v>213</v>
      </c>
      <c r="I12" s="77">
        <v>322000</v>
      </c>
      <c r="J12" s="77">
        <v>322000</v>
      </c>
      <c r="K12" s="147"/>
      <c r="L12" s="147"/>
      <c r="M12" s="77">
        <v>322000</v>
      </c>
      <c r="N12" s="14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1" t="s">
        <v>207</v>
      </c>
      <c r="B13" s="141" t="s">
        <v>70</v>
      </c>
      <c r="C13" s="141" t="s">
        <v>208</v>
      </c>
      <c r="D13" s="141" t="s">
        <v>209</v>
      </c>
      <c r="E13" s="141" t="s">
        <v>103</v>
      </c>
      <c r="F13" s="141" t="s">
        <v>104</v>
      </c>
      <c r="G13" s="141" t="s">
        <v>212</v>
      </c>
      <c r="H13" s="141" t="s">
        <v>213</v>
      </c>
      <c r="I13" s="77">
        <v>264000</v>
      </c>
      <c r="J13" s="77">
        <v>264000</v>
      </c>
      <c r="K13" s="147"/>
      <c r="L13" s="147"/>
      <c r="M13" s="77">
        <v>264000</v>
      </c>
      <c r="N13" s="14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1" t="s">
        <v>207</v>
      </c>
      <c r="B14" s="141" t="s">
        <v>70</v>
      </c>
      <c r="C14" s="141" t="s">
        <v>208</v>
      </c>
      <c r="D14" s="141" t="s">
        <v>209</v>
      </c>
      <c r="E14" s="141" t="s">
        <v>103</v>
      </c>
      <c r="F14" s="141" t="s">
        <v>104</v>
      </c>
      <c r="G14" s="141" t="s">
        <v>212</v>
      </c>
      <c r="H14" s="141" t="s">
        <v>213</v>
      </c>
      <c r="I14" s="77">
        <v>162660</v>
      </c>
      <c r="J14" s="77">
        <v>162660</v>
      </c>
      <c r="K14" s="147"/>
      <c r="L14" s="147"/>
      <c r="M14" s="77">
        <v>162660</v>
      </c>
      <c r="N14" s="14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1" t="s">
        <v>207</v>
      </c>
      <c r="B15" s="141" t="s">
        <v>70</v>
      </c>
      <c r="C15" s="141" t="s">
        <v>208</v>
      </c>
      <c r="D15" s="141" t="s">
        <v>209</v>
      </c>
      <c r="E15" s="141" t="s">
        <v>105</v>
      </c>
      <c r="F15" s="141" t="s">
        <v>106</v>
      </c>
      <c r="G15" s="141" t="s">
        <v>212</v>
      </c>
      <c r="H15" s="141" t="s">
        <v>213</v>
      </c>
      <c r="I15" s="77">
        <v>260400</v>
      </c>
      <c r="J15" s="77">
        <v>260400</v>
      </c>
      <c r="K15" s="147"/>
      <c r="L15" s="147"/>
      <c r="M15" s="77">
        <v>260400</v>
      </c>
      <c r="N15" s="14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1" t="s">
        <v>207</v>
      </c>
      <c r="B16" s="141" t="s">
        <v>70</v>
      </c>
      <c r="C16" s="141" t="s">
        <v>208</v>
      </c>
      <c r="D16" s="141" t="s">
        <v>209</v>
      </c>
      <c r="E16" s="141" t="s">
        <v>105</v>
      </c>
      <c r="F16" s="141" t="s">
        <v>106</v>
      </c>
      <c r="G16" s="141" t="s">
        <v>212</v>
      </c>
      <c r="H16" s="141" t="s">
        <v>213</v>
      </c>
      <c r="I16" s="77">
        <v>216000</v>
      </c>
      <c r="J16" s="77">
        <v>216000</v>
      </c>
      <c r="K16" s="147"/>
      <c r="L16" s="147"/>
      <c r="M16" s="77">
        <v>216000</v>
      </c>
      <c r="N16" s="147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1" t="s">
        <v>207</v>
      </c>
      <c r="B17" s="141" t="s">
        <v>70</v>
      </c>
      <c r="C17" s="141" t="s">
        <v>208</v>
      </c>
      <c r="D17" s="141" t="s">
        <v>209</v>
      </c>
      <c r="E17" s="141" t="s">
        <v>105</v>
      </c>
      <c r="F17" s="141" t="s">
        <v>106</v>
      </c>
      <c r="G17" s="141" t="s">
        <v>212</v>
      </c>
      <c r="H17" s="141" t="s">
        <v>213</v>
      </c>
      <c r="I17" s="77">
        <v>130692</v>
      </c>
      <c r="J17" s="77">
        <v>130692</v>
      </c>
      <c r="K17" s="147"/>
      <c r="L17" s="147"/>
      <c r="M17" s="77">
        <v>130692</v>
      </c>
      <c r="N17" s="14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1" t="s">
        <v>207</v>
      </c>
      <c r="B18" s="141" t="s">
        <v>70</v>
      </c>
      <c r="C18" s="141" t="s">
        <v>208</v>
      </c>
      <c r="D18" s="141" t="s">
        <v>209</v>
      </c>
      <c r="E18" s="141" t="s">
        <v>103</v>
      </c>
      <c r="F18" s="141" t="s">
        <v>104</v>
      </c>
      <c r="G18" s="141" t="s">
        <v>214</v>
      </c>
      <c r="H18" s="141" t="s">
        <v>215</v>
      </c>
      <c r="I18" s="77">
        <v>218545</v>
      </c>
      <c r="J18" s="77">
        <v>218545</v>
      </c>
      <c r="K18" s="147"/>
      <c r="L18" s="147"/>
      <c r="M18" s="77">
        <v>218545</v>
      </c>
      <c r="N18" s="147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1" t="s">
        <v>207</v>
      </c>
      <c r="B19" s="141" t="s">
        <v>70</v>
      </c>
      <c r="C19" s="141" t="s">
        <v>208</v>
      </c>
      <c r="D19" s="141" t="s">
        <v>209</v>
      </c>
      <c r="E19" s="141" t="s">
        <v>105</v>
      </c>
      <c r="F19" s="141" t="s">
        <v>106</v>
      </c>
      <c r="G19" s="141" t="s">
        <v>214</v>
      </c>
      <c r="H19" s="141" t="s">
        <v>215</v>
      </c>
      <c r="I19" s="77">
        <v>171779</v>
      </c>
      <c r="J19" s="77">
        <v>171779</v>
      </c>
      <c r="K19" s="147"/>
      <c r="L19" s="147"/>
      <c r="M19" s="77">
        <v>171779</v>
      </c>
      <c r="N19" s="14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1" t="s">
        <v>207</v>
      </c>
      <c r="B20" s="141" t="s">
        <v>70</v>
      </c>
      <c r="C20" s="141" t="s">
        <v>208</v>
      </c>
      <c r="D20" s="141" t="s">
        <v>209</v>
      </c>
      <c r="E20" s="141" t="s">
        <v>103</v>
      </c>
      <c r="F20" s="141" t="s">
        <v>104</v>
      </c>
      <c r="G20" s="141" t="s">
        <v>216</v>
      </c>
      <c r="H20" s="141" t="s">
        <v>217</v>
      </c>
      <c r="I20" s="77">
        <v>369600</v>
      </c>
      <c r="J20" s="77">
        <v>369600</v>
      </c>
      <c r="K20" s="147"/>
      <c r="L20" s="147"/>
      <c r="M20" s="77">
        <v>369600</v>
      </c>
      <c r="N20" s="14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1" t="s">
        <v>207</v>
      </c>
      <c r="B21" s="141" t="s">
        <v>70</v>
      </c>
      <c r="C21" s="141" t="s">
        <v>208</v>
      </c>
      <c r="D21" s="141" t="s">
        <v>209</v>
      </c>
      <c r="E21" s="141" t="s">
        <v>103</v>
      </c>
      <c r="F21" s="141" t="s">
        <v>104</v>
      </c>
      <c r="G21" s="141" t="s">
        <v>216</v>
      </c>
      <c r="H21" s="141" t="s">
        <v>217</v>
      </c>
      <c r="I21" s="77">
        <v>487020</v>
      </c>
      <c r="J21" s="77">
        <v>487020</v>
      </c>
      <c r="K21" s="147"/>
      <c r="L21" s="147"/>
      <c r="M21" s="77">
        <v>487020</v>
      </c>
      <c r="N21" s="147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1" t="s">
        <v>207</v>
      </c>
      <c r="B22" s="141" t="s">
        <v>70</v>
      </c>
      <c r="C22" s="141" t="s">
        <v>208</v>
      </c>
      <c r="D22" s="141" t="s">
        <v>209</v>
      </c>
      <c r="E22" s="141" t="s">
        <v>103</v>
      </c>
      <c r="F22" s="141" t="s">
        <v>104</v>
      </c>
      <c r="G22" s="141" t="s">
        <v>216</v>
      </c>
      <c r="H22" s="141" t="s">
        <v>217</v>
      </c>
      <c r="I22" s="77">
        <v>930360</v>
      </c>
      <c r="J22" s="77">
        <v>930360</v>
      </c>
      <c r="K22" s="147"/>
      <c r="L22" s="147"/>
      <c r="M22" s="77">
        <v>930360</v>
      </c>
      <c r="N22" s="147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1" t="s">
        <v>207</v>
      </c>
      <c r="B23" s="141" t="s">
        <v>70</v>
      </c>
      <c r="C23" s="141" t="s">
        <v>208</v>
      </c>
      <c r="D23" s="141" t="s">
        <v>209</v>
      </c>
      <c r="E23" s="141" t="s">
        <v>103</v>
      </c>
      <c r="F23" s="141" t="s">
        <v>104</v>
      </c>
      <c r="G23" s="141" t="s">
        <v>216</v>
      </c>
      <c r="H23" s="141" t="s">
        <v>217</v>
      </c>
      <c r="I23" s="77">
        <v>871980</v>
      </c>
      <c r="J23" s="77">
        <v>871980</v>
      </c>
      <c r="K23" s="147"/>
      <c r="L23" s="147"/>
      <c r="M23" s="77">
        <v>871980</v>
      </c>
      <c r="N23" s="147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1" t="s">
        <v>207</v>
      </c>
      <c r="B24" s="141" t="s">
        <v>70</v>
      </c>
      <c r="C24" s="141" t="s">
        <v>208</v>
      </c>
      <c r="D24" s="141" t="s">
        <v>209</v>
      </c>
      <c r="E24" s="141" t="s">
        <v>105</v>
      </c>
      <c r="F24" s="141" t="s">
        <v>106</v>
      </c>
      <c r="G24" s="141" t="s">
        <v>216</v>
      </c>
      <c r="H24" s="141" t="s">
        <v>217</v>
      </c>
      <c r="I24" s="77">
        <v>707820</v>
      </c>
      <c r="J24" s="77">
        <v>707820</v>
      </c>
      <c r="K24" s="147"/>
      <c r="L24" s="147"/>
      <c r="M24" s="77">
        <v>707820</v>
      </c>
      <c r="N24" s="147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1" t="s">
        <v>207</v>
      </c>
      <c r="B25" s="141" t="s">
        <v>70</v>
      </c>
      <c r="C25" s="141" t="s">
        <v>208</v>
      </c>
      <c r="D25" s="141" t="s">
        <v>209</v>
      </c>
      <c r="E25" s="141" t="s">
        <v>105</v>
      </c>
      <c r="F25" s="141" t="s">
        <v>106</v>
      </c>
      <c r="G25" s="141" t="s">
        <v>216</v>
      </c>
      <c r="H25" s="141" t="s">
        <v>217</v>
      </c>
      <c r="I25" s="77">
        <v>393780</v>
      </c>
      <c r="J25" s="77">
        <v>393780</v>
      </c>
      <c r="K25" s="147"/>
      <c r="L25" s="147"/>
      <c r="M25" s="77">
        <v>393780</v>
      </c>
      <c r="N25" s="147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1" t="s">
        <v>207</v>
      </c>
      <c r="B26" s="141" t="s">
        <v>70</v>
      </c>
      <c r="C26" s="141" t="s">
        <v>208</v>
      </c>
      <c r="D26" s="141" t="s">
        <v>209</v>
      </c>
      <c r="E26" s="141" t="s">
        <v>105</v>
      </c>
      <c r="F26" s="141" t="s">
        <v>106</v>
      </c>
      <c r="G26" s="141" t="s">
        <v>216</v>
      </c>
      <c r="H26" s="141" t="s">
        <v>217</v>
      </c>
      <c r="I26" s="77">
        <v>302400</v>
      </c>
      <c r="J26" s="77">
        <v>302400</v>
      </c>
      <c r="K26" s="147"/>
      <c r="L26" s="147"/>
      <c r="M26" s="77">
        <v>302400</v>
      </c>
      <c r="N26" s="14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1" t="s">
        <v>207</v>
      </c>
      <c r="B27" s="141" t="s">
        <v>70</v>
      </c>
      <c r="C27" s="141" t="s">
        <v>208</v>
      </c>
      <c r="D27" s="141" t="s">
        <v>209</v>
      </c>
      <c r="E27" s="141" t="s">
        <v>105</v>
      </c>
      <c r="F27" s="141" t="s">
        <v>106</v>
      </c>
      <c r="G27" s="141" t="s">
        <v>216</v>
      </c>
      <c r="H27" s="141" t="s">
        <v>217</v>
      </c>
      <c r="I27" s="77">
        <v>758376</v>
      </c>
      <c r="J27" s="77">
        <v>758376</v>
      </c>
      <c r="K27" s="147"/>
      <c r="L27" s="147"/>
      <c r="M27" s="77">
        <v>758376</v>
      </c>
      <c r="N27" s="14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1" t="s">
        <v>207</v>
      </c>
      <c r="B28" s="141" t="s">
        <v>70</v>
      </c>
      <c r="C28" s="141" t="s">
        <v>218</v>
      </c>
      <c r="D28" s="141" t="s">
        <v>219</v>
      </c>
      <c r="E28" s="141" t="s">
        <v>117</v>
      </c>
      <c r="F28" s="141" t="s">
        <v>118</v>
      </c>
      <c r="G28" s="141" t="s">
        <v>220</v>
      </c>
      <c r="H28" s="141" t="s">
        <v>221</v>
      </c>
      <c r="I28" s="77">
        <v>1521540.48</v>
      </c>
      <c r="J28" s="77">
        <v>1521540.48</v>
      </c>
      <c r="K28" s="147"/>
      <c r="L28" s="147"/>
      <c r="M28" s="77">
        <v>1521540.48</v>
      </c>
      <c r="N28" s="14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1" t="s">
        <v>207</v>
      </c>
      <c r="B29" s="141" t="s">
        <v>70</v>
      </c>
      <c r="C29" s="141" t="s">
        <v>218</v>
      </c>
      <c r="D29" s="141" t="s">
        <v>219</v>
      </c>
      <c r="E29" s="141" t="s">
        <v>119</v>
      </c>
      <c r="F29" s="141" t="s">
        <v>120</v>
      </c>
      <c r="G29" s="141" t="s">
        <v>222</v>
      </c>
      <c r="H29" s="141" t="s">
        <v>223</v>
      </c>
      <c r="I29" s="77">
        <v>360000</v>
      </c>
      <c r="J29" s="77">
        <v>360000</v>
      </c>
      <c r="K29" s="147"/>
      <c r="L29" s="147"/>
      <c r="M29" s="77">
        <v>360000</v>
      </c>
      <c r="N29" s="14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1" t="s">
        <v>207</v>
      </c>
      <c r="B30" s="141" t="s">
        <v>70</v>
      </c>
      <c r="C30" s="141" t="s">
        <v>218</v>
      </c>
      <c r="D30" s="141" t="s">
        <v>219</v>
      </c>
      <c r="E30" s="141" t="s">
        <v>129</v>
      </c>
      <c r="F30" s="141" t="s">
        <v>130</v>
      </c>
      <c r="G30" s="141" t="s">
        <v>224</v>
      </c>
      <c r="H30" s="141" t="s">
        <v>225</v>
      </c>
      <c r="I30" s="77">
        <v>29986</v>
      </c>
      <c r="J30" s="77">
        <v>29986</v>
      </c>
      <c r="K30" s="147"/>
      <c r="L30" s="147"/>
      <c r="M30" s="77">
        <v>29986</v>
      </c>
      <c r="N30" s="14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1" t="s">
        <v>207</v>
      </c>
      <c r="B31" s="141" t="s">
        <v>70</v>
      </c>
      <c r="C31" s="141" t="s">
        <v>218</v>
      </c>
      <c r="D31" s="141" t="s">
        <v>219</v>
      </c>
      <c r="E31" s="141" t="s">
        <v>129</v>
      </c>
      <c r="F31" s="141" t="s">
        <v>130</v>
      </c>
      <c r="G31" s="141" t="s">
        <v>224</v>
      </c>
      <c r="H31" s="141" t="s">
        <v>225</v>
      </c>
      <c r="I31" s="77">
        <v>41360</v>
      </c>
      <c r="J31" s="77">
        <v>41360</v>
      </c>
      <c r="K31" s="147"/>
      <c r="L31" s="147"/>
      <c r="M31" s="77">
        <v>41360</v>
      </c>
      <c r="N31" s="14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1" t="s">
        <v>207</v>
      </c>
      <c r="B32" s="141" t="s">
        <v>70</v>
      </c>
      <c r="C32" s="141" t="s">
        <v>218</v>
      </c>
      <c r="D32" s="141" t="s">
        <v>219</v>
      </c>
      <c r="E32" s="141" t="s">
        <v>129</v>
      </c>
      <c r="F32" s="141" t="s">
        <v>130</v>
      </c>
      <c r="G32" s="141" t="s">
        <v>224</v>
      </c>
      <c r="H32" s="141" t="s">
        <v>225</v>
      </c>
      <c r="I32" s="77">
        <v>751260.61</v>
      </c>
      <c r="J32" s="77">
        <v>751260.61</v>
      </c>
      <c r="K32" s="147"/>
      <c r="L32" s="147"/>
      <c r="M32" s="77">
        <v>751260.61</v>
      </c>
      <c r="N32" s="14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1" t="s">
        <v>207</v>
      </c>
      <c r="B33" s="141" t="s">
        <v>70</v>
      </c>
      <c r="C33" s="141" t="s">
        <v>218</v>
      </c>
      <c r="D33" s="141" t="s">
        <v>219</v>
      </c>
      <c r="E33" s="141" t="s">
        <v>131</v>
      </c>
      <c r="F33" s="141" t="s">
        <v>132</v>
      </c>
      <c r="G33" s="141" t="s">
        <v>226</v>
      </c>
      <c r="H33" s="141" t="s">
        <v>227</v>
      </c>
      <c r="I33" s="77">
        <v>475481.4</v>
      </c>
      <c r="J33" s="77">
        <v>475481.4</v>
      </c>
      <c r="K33" s="147"/>
      <c r="L33" s="147"/>
      <c r="M33" s="77">
        <v>475481.4</v>
      </c>
      <c r="N33" s="147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1" t="s">
        <v>207</v>
      </c>
      <c r="B34" s="141" t="s">
        <v>70</v>
      </c>
      <c r="C34" s="141" t="s">
        <v>218</v>
      </c>
      <c r="D34" s="141" t="s">
        <v>219</v>
      </c>
      <c r="E34" s="141" t="s">
        <v>131</v>
      </c>
      <c r="F34" s="141" t="s">
        <v>132</v>
      </c>
      <c r="G34" s="141" t="s">
        <v>226</v>
      </c>
      <c r="H34" s="141" t="s">
        <v>227</v>
      </c>
      <c r="I34" s="77">
        <v>271889.99</v>
      </c>
      <c r="J34" s="77">
        <v>271889.99</v>
      </c>
      <c r="K34" s="147"/>
      <c r="L34" s="147"/>
      <c r="M34" s="77">
        <v>271889.99</v>
      </c>
      <c r="N34" s="147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1" t="s">
        <v>207</v>
      </c>
      <c r="B35" s="141" t="s">
        <v>70</v>
      </c>
      <c r="C35" s="141" t="s">
        <v>218</v>
      </c>
      <c r="D35" s="141" t="s">
        <v>219</v>
      </c>
      <c r="E35" s="141" t="s">
        <v>103</v>
      </c>
      <c r="F35" s="141" t="s">
        <v>104</v>
      </c>
      <c r="G35" s="141" t="s">
        <v>228</v>
      </c>
      <c r="H35" s="141" t="s">
        <v>229</v>
      </c>
      <c r="I35" s="77">
        <v>33000</v>
      </c>
      <c r="J35" s="77">
        <v>33000</v>
      </c>
      <c r="K35" s="147"/>
      <c r="L35" s="147"/>
      <c r="M35" s="77">
        <v>33000</v>
      </c>
      <c r="N35" s="147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1" t="s">
        <v>207</v>
      </c>
      <c r="B36" s="141" t="s">
        <v>70</v>
      </c>
      <c r="C36" s="141" t="s">
        <v>218</v>
      </c>
      <c r="D36" s="141" t="s">
        <v>219</v>
      </c>
      <c r="E36" s="141" t="s">
        <v>105</v>
      </c>
      <c r="F36" s="141" t="s">
        <v>106</v>
      </c>
      <c r="G36" s="141" t="s">
        <v>228</v>
      </c>
      <c r="H36" s="141" t="s">
        <v>229</v>
      </c>
      <c r="I36" s="77">
        <v>27000</v>
      </c>
      <c r="J36" s="77">
        <v>27000</v>
      </c>
      <c r="K36" s="147"/>
      <c r="L36" s="147"/>
      <c r="M36" s="77">
        <v>27000</v>
      </c>
      <c r="N36" s="147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1" t="s">
        <v>207</v>
      </c>
      <c r="B37" s="141" t="s">
        <v>70</v>
      </c>
      <c r="C37" s="141" t="s">
        <v>218</v>
      </c>
      <c r="D37" s="141" t="s">
        <v>219</v>
      </c>
      <c r="E37" s="141" t="s">
        <v>133</v>
      </c>
      <c r="F37" s="141" t="s">
        <v>134</v>
      </c>
      <c r="G37" s="141" t="s">
        <v>228</v>
      </c>
      <c r="H37" s="141" t="s">
        <v>229</v>
      </c>
      <c r="I37" s="77">
        <v>35200</v>
      </c>
      <c r="J37" s="77">
        <v>35200</v>
      </c>
      <c r="K37" s="147"/>
      <c r="L37" s="147"/>
      <c r="M37" s="77">
        <v>35200</v>
      </c>
      <c r="N37" s="147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1" t="s">
        <v>207</v>
      </c>
      <c r="B38" s="141" t="s">
        <v>70</v>
      </c>
      <c r="C38" s="141" t="s">
        <v>230</v>
      </c>
      <c r="D38" s="141" t="s">
        <v>140</v>
      </c>
      <c r="E38" s="141" t="s">
        <v>139</v>
      </c>
      <c r="F38" s="141" t="s">
        <v>140</v>
      </c>
      <c r="G38" s="141" t="s">
        <v>231</v>
      </c>
      <c r="H38" s="141" t="s">
        <v>140</v>
      </c>
      <c r="I38" s="77">
        <v>1141098</v>
      </c>
      <c r="J38" s="77">
        <v>1141098</v>
      </c>
      <c r="K38" s="147"/>
      <c r="L38" s="147"/>
      <c r="M38" s="77">
        <v>1141098</v>
      </c>
      <c r="N38" s="147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1" t="s">
        <v>207</v>
      </c>
      <c r="B39" s="141" t="s">
        <v>70</v>
      </c>
      <c r="C39" s="141" t="s">
        <v>232</v>
      </c>
      <c r="D39" s="141" t="s">
        <v>233</v>
      </c>
      <c r="E39" s="141" t="s">
        <v>115</v>
      </c>
      <c r="F39" s="141" t="s">
        <v>116</v>
      </c>
      <c r="G39" s="141" t="s">
        <v>234</v>
      </c>
      <c r="H39" s="141" t="s">
        <v>235</v>
      </c>
      <c r="I39" s="77">
        <v>835200</v>
      </c>
      <c r="J39" s="77">
        <v>835200</v>
      </c>
      <c r="K39" s="147"/>
      <c r="L39" s="147"/>
      <c r="M39" s="77">
        <v>835200</v>
      </c>
      <c r="N39" s="147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1" t="s">
        <v>207</v>
      </c>
      <c r="B40" s="141" t="s">
        <v>70</v>
      </c>
      <c r="C40" s="141" t="s">
        <v>236</v>
      </c>
      <c r="D40" s="141" t="s">
        <v>237</v>
      </c>
      <c r="E40" s="141" t="s">
        <v>101</v>
      </c>
      <c r="F40" s="141" t="s">
        <v>102</v>
      </c>
      <c r="G40" s="141" t="s">
        <v>238</v>
      </c>
      <c r="H40" s="141" t="s">
        <v>239</v>
      </c>
      <c r="I40" s="77">
        <v>61400</v>
      </c>
      <c r="J40" s="77">
        <v>61400</v>
      </c>
      <c r="K40" s="147"/>
      <c r="L40" s="147"/>
      <c r="M40" s="77">
        <v>61400</v>
      </c>
      <c r="N40" s="147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1" t="s">
        <v>207</v>
      </c>
      <c r="B41" s="141" t="s">
        <v>70</v>
      </c>
      <c r="C41" s="141" t="s">
        <v>236</v>
      </c>
      <c r="D41" s="141" t="s">
        <v>237</v>
      </c>
      <c r="E41" s="141" t="s">
        <v>103</v>
      </c>
      <c r="F41" s="141" t="s">
        <v>104</v>
      </c>
      <c r="G41" s="141" t="s">
        <v>238</v>
      </c>
      <c r="H41" s="141" t="s">
        <v>239</v>
      </c>
      <c r="I41" s="77">
        <v>10828.8</v>
      </c>
      <c r="J41" s="77">
        <v>10828.8</v>
      </c>
      <c r="K41" s="147"/>
      <c r="L41" s="147"/>
      <c r="M41" s="77">
        <v>10828.8</v>
      </c>
      <c r="N41" s="147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1" t="s">
        <v>207</v>
      </c>
      <c r="B42" s="141" t="s">
        <v>70</v>
      </c>
      <c r="C42" s="141" t="s">
        <v>236</v>
      </c>
      <c r="D42" s="141" t="s">
        <v>237</v>
      </c>
      <c r="E42" s="141" t="s">
        <v>105</v>
      </c>
      <c r="F42" s="141" t="s">
        <v>106</v>
      </c>
      <c r="G42" s="141" t="s">
        <v>238</v>
      </c>
      <c r="H42" s="141" t="s">
        <v>239</v>
      </c>
      <c r="I42" s="77">
        <v>5932.8</v>
      </c>
      <c r="J42" s="77">
        <v>5932.8</v>
      </c>
      <c r="K42" s="147"/>
      <c r="L42" s="147"/>
      <c r="M42" s="77">
        <v>5932.8</v>
      </c>
      <c r="N42" s="147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1" t="s">
        <v>207</v>
      </c>
      <c r="B43" s="141" t="s">
        <v>70</v>
      </c>
      <c r="C43" s="141" t="s">
        <v>236</v>
      </c>
      <c r="D43" s="141" t="s">
        <v>237</v>
      </c>
      <c r="E43" s="141" t="s">
        <v>109</v>
      </c>
      <c r="F43" s="141" t="s">
        <v>110</v>
      </c>
      <c r="G43" s="141" t="s">
        <v>238</v>
      </c>
      <c r="H43" s="141" t="s">
        <v>239</v>
      </c>
      <c r="I43" s="77">
        <v>1152</v>
      </c>
      <c r="J43" s="77">
        <v>1152</v>
      </c>
      <c r="K43" s="147"/>
      <c r="L43" s="147"/>
      <c r="M43" s="77">
        <v>1152</v>
      </c>
      <c r="N43" s="147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1" t="s">
        <v>207</v>
      </c>
      <c r="B44" s="141" t="s">
        <v>70</v>
      </c>
      <c r="C44" s="141" t="s">
        <v>236</v>
      </c>
      <c r="D44" s="141" t="s">
        <v>237</v>
      </c>
      <c r="E44" s="141" t="s">
        <v>101</v>
      </c>
      <c r="F44" s="141" t="s">
        <v>102</v>
      </c>
      <c r="G44" s="141" t="s">
        <v>240</v>
      </c>
      <c r="H44" s="141" t="s">
        <v>241</v>
      </c>
      <c r="I44" s="77">
        <v>5000</v>
      </c>
      <c r="J44" s="77">
        <v>5000</v>
      </c>
      <c r="K44" s="147"/>
      <c r="L44" s="147"/>
      <c r="M44" s="77">
        <v>5000</v>
      </c>
      <c r="N44" s="147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1" t="s">
        <v>207</v>
      </c>
      <c r="B45" s="141" t="s">
        <v>70</v>
      </c>
      <c r="C45" s="141" t="s">
        <v>236</v>
      </c>
      <c r="D45" s="141" t="s">
        <v>237</v>
      </c>
      <c r="E45" s="141" t="s">
        <v>103</v>
      </c>
      <c r="F45" s="141" t="s">
        <v>104</v>
      </c>
      <c r="G45" s="141" t="s">
        <v>242</v>
      </c>
      <c r="H45" s="141" t="s">
        <v>243</v>
      </c>
      <c r="I45" s="77">
        <v>10000</v>
      </c>
      <c r="J45" s="77">
        <v>10000</v>
      </c>
      <c r="K45" s="147"/>
      <c r="L45" s="147"/>
      <c r="M45" s="77">
        <v>10000</v>
      </c>
      <c r="N45" s="147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1" t="s">
        <v>207</v>
      </c>
      <c r="B46" s="141" t="s">
        <v>70</v>
      </c>
      <c r="C46" s="141" t="s">
        <v>236</v>
      </c>
      <c r="D46" s="141" t="s">
        <v>237</v>
      </c>
      <c r="E46" s="141" t="s">
        <v>105</v>
      </c>
      <c r="F46" s="141" t="s">
        <v>106</v>
      </c>
      <c r="G46" s="141" t="s">
        <v>242</v>
      </c>
      <c r="H46" s="141" t="s">
        <v>243</v>
      </c>
      <c r="I46" s="77">
        <v>8481.4</v>
      </c>
      <c r="J46" s="77">
        <v>8481.4</v>
      </c>
      <c r="K46" s="147"/>
      <c r="L46" s="147"/>
      <c r="M46" s="77">
        <v>8481.4</v>
      </c>
      <c r="N46" s="147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1" t="s">
        <v>207</v>
      </c>
      <c r="B47" s="141" t="s">
        <v>70</v>
      </c>
      <c r="C47" s="141" t="s">
        <v>236</v>
      </c>
      <c r="D47" s="141" t="s">
        <v>237</v>
      </c>
      <c r="E47" s="141" t="s">
        <v>103</v>
      </c>
      <c r="F47" s="141" t="s">
        <v>104</v>
      </c>
      <c r="G47" s="141" t="s">
        <v>244</v>
      </c>
      <c r="H47" s="141" t="s">
        <v>245</v>
      </c>
      <c r="I47" s="77">
        <v>10000</v>
      </c>
      <c r="J47" s="77">
        <v>10000</v>
      </c>
      <c r="K47" s="147"/>
      <c r="L47" s="147"/>
      <c r="M47" s="77">
        <v>10000</v>
      </c>
      <c r="N47" s="147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1" t="s">
        <v>207</v>
      </c>
      <c r="B48" s="141" t="s">
        <v>70</v>
      </c>
      <c r="C48" s="141" t="s">
        <v>236</v>
      </c>
      <c r="D48" s="141" t="s">
        <v>237</v>
      </c>
      <c r="E48" s="141" t="s">
        <v>105</v>
      </c>
      <c r="F48" s="141" t="s">
        <v>106</v>
      </c>
      <c r="G48" s="141" t="s">
        <v>244</v>
      </c>
      <c r="H48" s="141" t="s">
        <v>245</v>
      </c>
      <c r="I48" s="77">
        <v>10000</v>
      </c>
      <c r="J48" s="77">
        <v>10000</v>
      </c>
      <c r="K48" s="147"/>
      <c r="L48" s="147"/>
      <c r="M48" s="77">
        <v>10000</v>
      </c>
      <c r="N48" s="147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1" t="s">
        <v>207</v>
      </c>
      <c r="B49" s="141" t="s">
        <v>70</v>
      </c>
      <c r="C49" s="141" t="s">
        <v>236</v>
      </c>
      <c r="D49" s="141" t="s">
        <v>237</v>
      </c>
      <c r="E49" s="141" t="s">
        <v>101</v>
      </c>
      <c r="F49" s="141" t="s">
        <v>102</v>
      </c>
      <c r="G49" s="141" t="s">
        <v>246</v>
      </c>
      <c r="H49" s="141" t="s">
        <v>247</v>
      </c>
      <c r="I49" s="77">
        <v>4000</v>
      </c>
      <c r="J49" s="77">
        <v>4000</v>
      </c>
      <c r="K49" s="147"/>
      <c r="L49" s="147"/>
      <c r="M49" s="77">
        <v>4000</v>
      </c>
      <c r="N49" s="147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1" t="s">
        <v>207</v>
      </c>
      <c r="B50" s="141" t="s">
        <v>70</v>
      </c>
      <c r="C50" s="141" t="s">
        <v>236</v>
      </c>
      <c r="D50" s="141" t="s">
        <v>237</v>
      </c>
      <c r="E50" s="141" t="s">
        <v>103</v>
      </c>
      <c r="F50" s="141" t="s">
        <v>104</v>
      </c>
      <c r="G50" s="141" t="s">
        <v>246</v>
      </c>
      <c r="H50" s="141" t="s">
        <v>247</v>
      </c>
      <c r="I50" s="77">
        <v>5954.3</v>
      </c>
      <c r="J50" s="77">
        <v>5954.3</v>
      </c>
      <c r="K50" s="147"/>
      <c r="L50" s="147"/>
      <c r="M50" s="77">
        <v>5954.3</v>
      </c>
      <c r="N50" s="147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1" t="s">
        <v>207</v>
      </c>
      <c r="B51" s="141" t="s">
        <v>70</v>
      </c>
      <c r="C51" s="141" t="s">
        <v>236</v>
      </c>
      <c r="D51" s="141" t="s">
        <v>237</v>
      </c>
      <c r="E51" s="141" t="s">
        <v>101</v>
      </c>
      <c r="F51" s="141" t="s">
        <v>102</v>
      </c>
      <c r="G51" s="141" t="s">
        <v>248</v>
      </c>
      <c r="H51" s="141" t="s">
        <v>249</v>
      </c>
      <c r="I51" s="77">
        <v>5000</v>
      </c>
      <c r="J51" s="77">
        <v>5000</v>
      </c>
      <c r="K51" s="147"/>
      <c r="L51" s="147"/>
      <c r="M51" s="77">
        <v>5000</v>
      </c>
      <c r="N51" s="147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1" t="s">
        <v>207</v>
      </c>
      <c r="B52" s="141" t="s">
        <v>70</v>
      </c>
      <c r="C52" s="141" t="s">
        <v>236</v>
      </c>
      <c r="D52" s="141" t="s">
        <v>237</v>
      </c>
      <c r="E52" s="141" t="s">
        <v>101</v>
      </c>
      <c r="F52" s="141" t="s">
        <v>102</v>
      </c>
      <c r="G52" s="141" t="s">
        <v>250</v>
      </c>
      <c r="H52" s="141" t="s">
        <v>251</v>
      </c>
      <c r="I52" s="77">
        <v>5000</v>
      </c>
      <c r="J52" s="77">
        <v>5000</v>
      </c>
      <c r="K52" s="147"/>
      <c r="L52" s="147"/>
      <c r="M52" s="77">
        <v>5000</v>
      </c>
      <c r="N52" s="147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1" t="s">
        <v>207</v>
      </c>
      <c r="B53" s="141" t="s">
        <v>70</v>
      </c>
      <c r="C53" s="141" t="s">
        <v>252</v>
      </c>
      <c r="D53" s="141" t="s">
        <v>253</v>
      </c>
      <c r="E53" s="141" t="s">
        <v>123</v>
      </c>
      <c r="F53" s="141" t="s">
        <v>124</v>
      </c>
      <c r="G53" s="141" t="s">
        <v>254</v>
      </c>
      <c r="H53" s="141" t="s">
        <v>255</v>
      </c>
      <c r="I53" s="77">
        <v>86796</v>
      </c>
      <c r="J53" s="77">
        <v>86796</v>
      </c>
      <c r="K53" s="147"/>
      <c r="L53" s="147"/>
      <c r="M53" s="77">
        <v>86796</v>
      </c>
      <c r="N53" s="14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17.25" customHeight="1" spans="1:24">
      <c r="A54" s="32" t="s">
        <v>179</v>
      </c>
      <c r="B54" s="33"/>
      <c r="C54" s="142"/>
      <c r="D54" s="142"/>
      <c r="E54" s="142"/>
      <c r="F54" s="142"/>
      <c r="G54" s="142"/>
      <c r="H54" s="143"/>
      <c r="I54" s="77">
        <v>17003861.78</v>
      </c>
      <c r="J54" s="77">
        <v>17003861.78</v>
      </c>
      <c r="K54" s="77"/>
      <c r="L54" s="77"/>
      <c r="M54" s="77">
        <v>17003861.78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</sheetData>
  <mergeCells count="31">
    <mergeCell ref="A3:X3"/>
    <mergeCell ref="A4:H4"/>
    <mergeCell ref="I5:X5"/>
    <mergeCell ref="J6:N6"/>
    <mergeCell ref="O6:Q6"/>
    <mergeCell ref="S6:X6"/>
    <mergeCell ref="A54:H5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1"/>
      <c r="E2" s="2"/>
      <c r="F2" s="2"/>
      <c r="G2" s="2"/>
      <c r="H2" s="2"/>
      <c r="U2" s="131"/>
      <c r="W2" s="136" t="s">
        <v>256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"单位名称："&amp;"宜良县九乡彝族回族乡中心学校"</f>
        <v>单位名称：宜良县九乡彝族回族乡中心学校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1"/>
      <c r="W4" s="115" t="s">
        <v>1</v>
      </c>
    </row>
    <row r="5" ht="21.75" customHeight="1" spans="1:23">
      <c r="A5" s="9" t="s">
        <v>257</v>
      </c>
      <c r="B5" s="10" t="s">
        <v>191</v>
      </c>
      <c r="C5" s="9" t="s">
        <v>192</v>
      </c>
      <c r="D5" s="9" t="s">
        <v>258</v>
      </c>
      <c r="E5" s="10" t="s">
        <v>193</v>
      </c>
      <c r="F5" s="10" t="s">
        <v>194</v>
      </c>
      <c r="G5" s="10" t="s">
        <v>259</v>
      </c>
      <c r="H5" s="10" t="s">
        <v>260</v>
      </c>
      <c r="I5" s="27" t="s">
        <v>55</v>
      </c>
      <c r="J5" s="11" t="s">
        <v>261</v>
      </c>
      <c r="K5" s="12"/>
      <c r="L5" s="12"/>
      <c r="M5" s="13"/>
      <c r="N5" s="11" t="s">
        <v>199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2" t="s">
        <v>58</v>
      </c>
      <c r="K6" s="13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205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4" t="s">
        <v>57</v>
      </c>
      <c r="K7" s="13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262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179</v>
      </c>
      <c r="B11" s="33"/>
      <c r="C11" s="33"/>
      <c r="D11" s="33"/>
      <c r="E11" s="33"/>
      <c r="F11" s="33"/>
      <c r="G11" s="33"/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1">
      <c r="A12" t="s">
        <v>187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263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"单位名称："&amp;"宜良县九乡彝族回族乡中心学校"</f>
        <v>单位名称：宜良县九乡彝族回族乡中心学校</v>
      </c>
    </row>
    <row r="5" ht="44.25" customHeight="1" spans="1:10">
      <c r="A5" s="65" t="s">
        <v>192</v>
      </c>
      <c r="B5" s="65" t="s">
        <v>264</v>
      </c>
      <c r="C5" s="65" t="s">
        <v>265</v>
      </c>
      <c r="D5" s="65" t="s">
        <v>266</v>
      </c>
      <c r="E5" s="65" t="s">
        <v>267</v>
      </c>
      <c r="F5" s="66" t="s">
        <v>268</v>
      </c>
      <c r="G5" s="65" t="s">
        <v>269</v>
      </c>
      <c r="H5" s="66" t="s">
        <v>270</v>
      </c>
      <c r="I5" s="66" t="s">
        <v>271</v>
      </c>
      <c r="J5" s="65" t="s">
        <v>272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35">
        <v>6</v>
      </c>
      <c r="G6" s="130">
        <v>7</v>
      </c>
      <c r="H6" s="35">
        <v>8</v>
      </c>
      <c r="I6" s="35">
        <v>9</v>
      </c>
      <c r="J6" s="130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187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2025-03-09T12:20:00Z</dcterms:created>
  <dcterms:modified xsi:type="dcterms:W3CDTF">2025-03-10T12:35:46Z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