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<sst xmlns="http://schemas.openxmlformats.org/spreadsheetml/2006/main" count="983" uniqueCount="384">
  <si>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</si>
  <si>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</si>
  <si>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</si>
  <si>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</si>
  <si>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</si>
  <si>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</si>
  <si>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</si>
  <si>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</si>
  <si>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</si>
  <si>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</si>
  <si>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</si>
  <si>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</si>
  <si>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</si>
  <si>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</si>
  <si>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</si>
  <si>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</si>
  <si>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</si>
  <si>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</si>
  <si>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</si>
  <si>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</si>
  <si>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</si>
  <si>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</si>
  <si>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</si>
  <si>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</si>
  <si>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</si>
  <si>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</si>
  <si>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</si>
  <si>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</si>
  <si>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</si>
  <si>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</si>
  <si>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</si>
  <si>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</si>
  <si>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</si>
  <si>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</si>
  <si>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</si>
  <si>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</si>
  <si>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</si>
  <si>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</si>
  <si>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</si>
  <si>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</si>
  <si>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</si>
  <si>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</si>
  <si>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</si>
  <si>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</si>
  <si>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</si>
  <si>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</si>
  <si>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</si>
  <si>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</si>
  <si>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</si>
  <si>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</si>
  <si>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</si>
  <si>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</si>
  <si>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</si>
  <si>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</si>
  <si>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</si>
  <si>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</si>
  <si>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</si>
  <si>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</si>
  <si>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</si>
  <si>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</si>
  <si>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</si>
  <si>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</si>
  <si>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</si>
  <si>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</si>
  <si>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</si>
  <si>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</si>
  <si>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</si>
  <si>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</si>
  <si>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</si>
  <si>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</si>
  <si>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宜良县科学技术和工业信息化局</t>
  </si>
  <si>
    <t>124001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</si>
  <si>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</si>
  <si>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</si>
  <si>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</si>
  <si>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</si>
  <si>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</si>
  <si>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</si>
  <si>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</si>
  <si>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</si>
  <si>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</si>
  <si>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</si>
  <si>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</si>
  <si>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</si>
  <si>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</si>
  <si>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</si>
  <si>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</si>
  <si>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</si>
  <si>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</si>
  <si>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</si>
  <si>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</si>
  <si>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</si>
  <si>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</si>
  <si>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</si>
  <si>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</si>
  <si>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</si>
  <si>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</si>
  <si>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</si>
  <si>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</si>
  <si>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</si>
  <si>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20113</t>
  </si>
  <si>
    <t>商贸事务</t>
  </si>
  <si>
    <t>2011301</t>
  </si>
  <si>
    <t>行政运行</t>
  </si>
  <si>
    <t>2011350</t>
  </si>
  <si>
    <t>事业运行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</si>
  <si>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</si>
  <si>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</si>
  <si>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</si>
  <si>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</si>
  <si>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</si>
  <si>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</si>
  <si>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</si>
  <si>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</si>
  <si>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</si>
  <si>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</si>
  <si>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</si>
  <si>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</si>
  <si>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</si>
  <si>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</si>
  <si>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</si>
  <si>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</si>
  <si>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</si>
  <si>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</si>
  <si>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</si>
  <si>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</si>
  <si>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</si>
  <si>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</si>
  <si>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</si>
  <si>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</si>
  <si>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</si>
  <si>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</si>
  <si>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</si>
  <si>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</si>
  <si>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</si>
  <si>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</si>
  <si>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</si>
  <si>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</si>
  <si>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</si>
  <si>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</si>
  <si>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</si>
  <si>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</si>
  <si>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</si>
  <si>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</si>
  <si>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</si>
  <si>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</si>
  <si>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</si>
  <si>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</si>
  <si>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</si>
  <si>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</si>
  <si>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</si>
  <si>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</si>
  <si>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</si>
  <si>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</si>
  <si>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</si>
  <si>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</si>
  <si>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</si>
  <si>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</si>
  <si>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</si>
  <si>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</si>
  <si>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</si>
  <si>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</si>
  <si>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</si>
  <si>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</si>
  <si>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</si>
  <si>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</si>
  <si>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</si>
  <si>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</si>
  <si>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</si>
  <si>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</si>
  <si>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</si>
  <si>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</si>
  <si>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</si>
  <si>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</si>
  <si>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</si>
  <si>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</si>
  <si>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</si>
  <si>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</si>
  <si>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</si>
  <si>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</si>
  <si>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</si>
  <si>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</si>
  <si>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</si>
  <si>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</si>
  <si>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</si>
  <si>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</si>
  <si>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</si>
  <si>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</si>
  <si>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</si>
  <si>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</si>
  <si>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</si>
  <si>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</t>
  </si>
  <si>
    <t>宜良县科学技术和工业信息化局2025年一般公共预算财政拨款“三公”经费预算合计32,320.00元，较上年增加960.00元，增长3.06%，具体变动情况如下：（一）因公出国（境）费2025年因公出国（境）费预算为0元，较上年增加0元，增长0%，共计安排因公出国（境）团组0个，因公出国（境）0人次。与上年相比无变化。主要原因是没有安排因公出国（境）人员，无此项支出。（二）公务接待费2025年公务接待费预算为8,320.00元，较上年增加960.00元，增长13.04%，国内公务接待批次为52次，共计接待208人次。增减变化原因是2025年公务接待费定额标准为320元/人/年，2024年我单位新招录3名事业人员,故2025年较上年增加960.00元。（三）公务用车购置及运行维护费2025年公务用车购置及运行维护费为24,000.00元，较上年增加0元，增长0%。其中：公务用车购置费0元，较上年增加0元，增长0%；公务用车运行维护费24,000.00元，较上年增加0元，增长0%。共计购置公务用车0辆，年末公务用车保有量为1辆。与上年相比无变化。主要原因是2024年和2025年公务用车运行维护费定额标准为24,000.00元/年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</si>
  <si>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</si>
  <si>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</si>
  <si>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</si>
  <si>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</si>
  <si>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</si>
  <si>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</si>
  <si>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</si>
  <si>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</si>
  <si>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</si>
  <si>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</si>
  <si>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</si>
  <si>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</si>
  <si>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</si>
  <si>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</si>
  <si>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</si>
  <si>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</si>
  <si>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</si>
  <si>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</si>
  <si>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</si>
  <si>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530125210000000000424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</si>
  <si>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</si>
  <si>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</si>
  <si>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</si>
  <si>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</si>
  <si>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</si>
  <si>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</si>
  <si>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</si>
  <si>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530125210000000000425</t>
  </si>
  <si>
    <t>事业人员支出工资</t>
  </si>
  <si>
    <t>30107</t>
  </si>
  <si>
    <t>绩效工资</t>
  </si>
  <si>
    <t>530125210000000000426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</si>
  <si>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</si>
  <si>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</si>
  <si>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</si>
  <si>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</si>
  <si>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</si>
  <si>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</si>
  <si>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</si>
  <si>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</si>
  <si>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</si>
  <si>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</si>
  <si>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</si>
  <si>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530125210000000000427</t>
  </si>
  <si>
    <t>30113</t>
  </si>
  <si>
    <t>530125210000000000428</t>
  </si>
  <si>
    <t>对个人和家庭的补助</t>
  </si>
  <si>
    <t>30305</t>
  </si>
  <si>
    <t>生活补助</t>
  </si>
  <si>
    <t>530125210000000000429</t>
  </si>
  <si>
    <t>公车购置及运维费</t>
  </si>
  <si>
    <t>30231</t>
  </si>
  <si>
    <t>公务用车运行维护费</t>
  </si>
  <si>
    <t>530125210000000000430</t>
  </si>
  <si>
    <t>30217</t>
  </si>
  <si>
    <t>530125210000000000431</t>
  </si>
  <si>
    <t>行政公务交通补贴</t>
  </si>
  <si>
    <t>30239</t>
  </si>
  <si>
    <t>其他交通费用</t>
  </si>
  <si>
    <t>530125210000000000433</t>
  </si>
  <si>
    <t>工会经费</t>
  </si>
  <si>
    <t>30228</t>
  </si>
  <si>
    <t>530125210000000000434</t>
  </si>
  <si>
    <t>一般公用经费</t>
  </si>
  <si>
    <t>30201</t>
  </si>
  <si>
    <t>办公费</t>
  </si>
  <si>
    <t>30206</t>
  </si>
  <si>
    <t>电费</t>
  </si>
  <si>
    <t>30211</t>
  </si>
  <si>
    <t>差旅费</t>
  </si>
  <si>
    <t>30229</t>
  </si>
  <si>
    <t>福利费</t>
  </si>
  <si>
    <t>530125231100001270700</t>
  </si>
  <si>
    <t>离退休人员支出</t>
  </si>
  <si>
    <t>530125231100001387822</t>
  </si>
  <si>
    <t>其他财政补助人员生活补助</t>
  </si>
  <si>
    <t>30304</t>
  </si>
  <si>
    <t>抚恤金</t>
  </si>
  <si>
    <t>530125231100001388174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</si>
  <si>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</si>
  <si>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</si>
  <si>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</si>
  <si>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</si>
  <si>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</si>
  <si>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</si>
  <si>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</si>
  <si>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</si>
  <si>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</si>
  <si>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530125210000000018600</t>
  </si>
  <si>
    <t>拨付石林针织有限公司职工安置经费</t>
  </si>
  <si>
    <t>31204</t>
  </si>
  <si>
    <t>费用补贴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</si>
  <si>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</si>
  <si>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</si>
  <si>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</si>
  <si>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</si>
  <si>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</si>
  <si>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</si>
  <si>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</si>
  <si>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</si>
  <si>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</si>
  <si>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</si>
  <si>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昆明市石林针织有限责任公司改制经费从2021年5月起，由县财政局按月安排拨付</t>
  </si>
  <si>
    <t>产出指标</t>
  </si>
  <si>
    <t>数量指标</t>
  </si>
  <si>
    <t>拨付对象</t>
  </si>
  <si>
    <t>=</t>
  </si>
  <si>
    <t>昆明石林针织有限公司职工3</t>
  </si>
  <si>
    <t>人/人次</t>
  </si>
  <si>
    <t>定量指标</t>
  </si>
  <si>
    <t>反映应保尽保、应救尽救对象的人数（人次）情况。</t>
  </si>
  <si>
    <t>时效指标</t>
  </si>
  <si>
    <t>资金发放及时率</t>
  </si>
  <si>
    <t>100</t>
  </si>
  <si>
    <t>%</t>
  </si>
  <si>
    <t>反映发放单位及时发放救助资金的情况。
救助发放及时率=时限内发放救助资金额/应发放救助资金额*100%</t>
  </si>
  <si>
    <t>效益指标</t>
  </si>
  <si>
    <t>社会效益</t>
  </si>
  <si>
    <t>生活状况改善</t>
  </si>
  <si>
    <t>职工生活得到保障</t>
  </si>
  <si>
    <t>保障</t>
  </si>
  <si>
    <t>定性指标</t>
  </si>
  <si>
    <t>反映救助促进受助对象生活状况的改善情况。</t>
  </si>
  <si>
    <t>满意度指标</t>
  </si>
  <si>
    <t>服务对象满意度</t>
  </si>
  <si>
    <t>企业满意度</t>
  </si>
  <si>
    <t>&gt;=</t>
  </si>
  <si>
    <t>90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</si>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</sst>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"/>
    <numFmt numFmtId="178" formatCode="yyyy/mm/dd\ hh:mm:ss"/>
    <numFmt numFmtId="179" formatCode="#,##0;\-#,##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17" fillId="0" borderId="7">
      <alignment horizontal="right" vertical="center"/>
    </xf>
    <xf numFmtId="49" fontId="17" fillId="0" borderId="7">
      <alignment horizontal="left" vertical="center" wrapText="1"/>
    </xf>
    <xf numFmtId="176" fontId="17" fillId="0" borderId="7">
      <alignment horizontal="right" vertical="center"/>
    </xf>
    <xf numFmtId="180" fontId="17" fillId="0" borderId="7">
      <alignment horizontal="right" vertical="center"/>
    </xf>
    <xf numFmtId="179" fontId="17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"单位名称："&amp;"宜良县科学技术和工业信息化局"</f>
        <v>单位名称：宜良县科学技术和工业信息化局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6669728.46</v>
      </c>
      <c r="C7" s="164" t="s">
        <v>8</v>
      </c>
      <c r="D7" s="77">
        <v>3447954</v>
      </c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6" t="s">
        <v>12</v>
      </c>
      <c r="D9" s="77"/>
    </row>
    <row r="10" ht="17.25" customHeight="1" spans="1:4">
      <c r="A10" s="164" t="s">
        <v>13</v>
      </c>
      <c r="B10" s="77"/>
      <c r="C10" s="196" t="s">
        <v>14</v>
      </c>
      <c r="D10" s="77"/>
    </row>
    <row r="11" ht="17.25" customHeight="1" spans="1:4">
      <c r="A11" s="164" t="s">
        <v>15</v>
      </c>
      <c r="B11" s="77"/>
      <c r="C11" s="196" t="s">
        <v>16</v>
      </c>
      <c r="D11" s="77"/>
    </row>
    <row r="12" ht="17.25" customHeight="1" spans="1:4">
      <c r="A12" s="164" t="s">
        <v>17</v>
      </c>
      <c r="B12" s="77"/>
      <c r="C12" s="196" t="s">
        <v>18</v>
      </c>
      <c r="D12" s="77">
        <v>400000</v>
      </c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1847304.63</v>
      </c>
    </row>
    <row r="15" ht="17.25" customHeight="1" spans="1:4">
      <c r="A15" s="164" t="s">
        <v>23</v>
      </c>
      <c r="B15" s="77"/>
      <c r="C15" s="31" t="s">
        <v>24</v>
      </c>
      <c r="D15" s="77">
        <v>637610.83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3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336859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3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3" t="s">
        <v>40</v>
      </c>
      <c r="D30" s="77"/>
    </row>
    <row r="31" ht="17.25" customHeight="1" spans="1:4">
      <c r="A31" s="165"/>
      <c r="B31" s="77"/>
      <c r="C31" s="143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6669728.46</v>
      </c>
      <c r="C33" s="165" t="s">
        <v>44</v>
      </c>
      <c r="D33" s="77">
        <v>6669728.46</v>
      </c>
    </row>
    <row r="34" ht="16.5" customHeight="1" spans="1:4">
      <c r="A34" s="143" t="s">
        <v>45</v>
      </c>
      <c r="B34" s="77"/>
      <c r="C34" s="143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6669728.46</v>
      </c>
      <c r="C37" s="166" t="s">
        <v>51</v>
      </c>
      <c r="D37" s="77">
        <v>6669728.46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"单位名称："&amp;"宜良县科学技术和工业信息化局"</f>
        <v>单位名称：宜良县科学技术和工业信息化局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8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6669728.46</v>
      </c>
      <c r="D9" s="77">
        <v>6669728.46</v>
      </c>
      <c r="E9" s="77">
        <v>6669728.46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9" t="s">
        <v>71</v>
      </c>
      <c r="B10" s="189" t="s">
        <v>70</v>
      </c>
      <c r="C10" s="77">
        <v>6669728.46</v>
      </c>
      <c r="D10" s="77">
        <v>6669728.46</v>
      </c>
      <c r="E10" s="77">
        <v>6669728.46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0"/>
      <c r="C11" s="77">
        <v>6669728.46</v>
      </c>
      <c r="D11" s="77">
        <v>6669728.46</v>
      </c>
      <c r="E11" s="77">
        <v>6669728.46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"单位名称："&amp;"宜良县科学技术和工业信息化局"</f>
        <v>单位名称：宜良县科学技术和工业信息化局</v>
      </c>
      <c r="O4" s="45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75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76</v>
      </c>
      <c r="F6" s="175" t="s">
        <v>77</v>
      </c>
      <c r="G6" s="174"/>
      <c r="H6" s="174"/>
      <c r="I6" s="181"/>
      <c r="J6" s="175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3447954</v>
      </c>
      <c r="D8" s="77">
        <v>3447954</v>
      </c>
      <c r="E8" s="77">
        <v>3447954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100</v>
      </c>
      <c r="B9" s="176" t="s">
        <v>101</v>
      </c>
      <c r="C9" s="77">
        <v>3447954</v>
      </c>
      <c r="D9" s="77">
        <v>3447954</v>
      </c>
      <c r="E9" s="77">
        <v>3447954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102</v>
      </c>
      <c r="B10" s="177" t="s">
        <v>103</v>
      </c>
      <c r="C10" s="77">
        <v>2878121</v>
      </c>
      <c r="D10" s="77">
        <v>2878121</v>
      </c>
      <c r="E10" s="77">
        <v>2878121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104</v>
      </c>
      <c r="B11" s="177" t="s">
        <v>105</v>
      </c>
      <c r="C11" s="77">
        <v>569833</v>
      </c>
      <c r="D11" s="77">
        <v>569833</v>
      </c>
      <c r="E11" s="77">
        <v>569833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400000</v>
      </c>
      <c r="D12" s="77">
        <v>400000</v>
      </c>
      <c r="E12" s="77"/>
      <c r="F12" s="77">
        <v>400000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108</v>
      </c>
      <c r="B13" s="176" t="s">
        <v>109</v>
      </c>
      <c r="C13" s="77">
        <v>400000</v>
      </c>
      <c r="D13" s="77">
        <v>400000</v>
      </c>
      <c r="E13" s="77"/>
      <c r="F13" s="77">
        <v>400000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110</v>
      </c>
      <c r="B14" s="177" t="s">
        <v>109</v>
      </c>
      <c r="C14" s="77">
        <v>400000</v>
      </c>
      <c r="D14" s="77">
        <v>400000</v>
      </c>
      <c r="E14" s="77"/>
      <c r="F14" s="77">
        <v>400000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1847304.63</v>
      </c>
      <c r="D15" s="77">
        <v>1847304.63</v>
      </c>
      <c r="E15" s="77">
        <v>1847304.63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113</v>
      </c>
      <c r="B16" s="176" t="s">
        <v>114</v>
      </c>
      <c r="C16" s="77">
        <v>1809360.63</v>
      </c>
      <c r="D16" s="77">
        <v>1809360.63</v>
      </c>
      <c r="E16" s="77">
        <v>1809360.63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865800</v>
      </c>
      <c r="D17" s="77">
        <v>865800</v>
      </c>
      <c r="E17" s="77">
        <v>865800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117</v>
      </c>
      <c r="B18" s="177" t="s">
        <v>118</v>
      </c>
      <c r="C18" s="77">
        <v>14400</v>
      </c>
      <c r="D18" s="77">
        <v>14400</v>
      </c>
      <c r="E18" s="77">
        <v>14400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119</v>
      </c>
      <c r="B19" s="177" t="s">
        <v>120</v>
      </c>
      <c r="C19" s="77">
        <v>449160.63</v>
      </c>
      <c r="D19" s="77">
        <v>449160.63</v>
      </c>
      <c r="E19" s="77">
        <v>449160.63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121</v>
      </c>
      <c r="B20" s="177" t="s">
        <v>122</v>
      </c>
      <c r="C20" s="77">
        <v>480000</v>
      </c>
      <c r="D20" s="77">
        <v>480000</v>
      </c>
      <c r="E20" s="77">
        <v>480000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6" t="s">
        <v>123</v>
      </c>
      <c r="B21" s="176" t="s">
        <v>124</v>
      </c>
      <c r="C21" s="77">
        <v>37944</v>
      </c>
      <c r="D21" s="77">
        <v>37944</v>
      </c>
      <c r="E21" s="77">
        <v>37944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125</v>
      </c>
      <c r="B22" s="177" t="s">
        <v>126</v>
      </c>
      <c r="C22" s="77">
        <v>37944</v>
      </c>
      <c r="D22" s="77">
        <v>37944</v>
      </c>
      <c r="E22" s="77">
        <v>37944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637610.83</v>
      </c>
      <c r="D23" s="77">
        <v>637610.83</v>
      </c>
      <c r="E23" s="77">
        <v>637610.83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129</v>
      </c>
      <c r="B24" s="176" t="s">
        <v>130</v>
      </c>
      <c r="C24" s="77">
        <v>637610.83</v>
      </c>
      <c r="D24" s="77">
        <v>637610.83</v>
      </c>
      <c r="E24" s="77">
        <v>637610.83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131</v>
      </c>
      <c r="B25" s="177" t="s">
        <v>132</v>
      </c>
      <c r="C25" s="77">
        <v>220924.36</v>
      </c>
      <c r="D25" s="77">
        <v>220924.36</v>
      </c>
      <c r="E25" s="77">
        <v>220924.36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133</v>
      </c>
      <c r="B26" s="177" t="s">
        <v>134</v>
      </c>
      <c r="C26" s="77">
        <v>41691.7</v>
      </c>
      <c r="D26" s="77">
        <v>41691.7</v>
      </c>
      <c r="E26" s="77">
        <v>41691.7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135</v>
      </c>
      <c r="B27" s="177" t="s">
        <v>136</v>
      </c>
      <c r="C27" s="77">
        <v>363554.77</v>
      </c>
      <c r="D27" s="77">
        <v>363554.77</v>
      </c>
      <c r="E27" s="77">
        <v>363554.77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7" t="s">
        <v>137</v>
      </c>
      <c r="B28" s="177" t="s">
        <v>138</v>
      </c>
      <c r="C28" s="77">
        <v>11440</v>
      </c>
      <c r="D28" s="77">
        <v>11440</v>
      </c>
      <c r="E28" s="77">
        <v>11440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336859</v>
      </c>
      <c r="D29" s="77">
        <v>336859</v>
      </c>
      <c r="E29" s="77">
        <v>336859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6" t="s">
        <v>141</v>
      </c>
      <c r="B30" s="176" t="s">
        <v>142</v>
      </c>
      <c r="C30" s="77">
        <v>336859</v>
      </c>
      <c r="D30" s="77">
        <v>336859</v>
      </c>
      <c r="E30" s="77">
        <v>336859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7" t="s">
        <v>143</v>
      </c>
      <c r="B31" s="177" t="s">
        <v>144</v>
      </c>
      <c r="C31" s="77">
        <v>336859</v>
      </c>
      <c r="D31" s="77">
        <v>336859</v>
      </c>
      <c r="E31" s="77">
        <v>336859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8" t="s">
        <v>55</v>
      </c>
      <c r="B32" s="34"/>
      <c r="C32" s="77">
        <v>6669728.46</v>
      </c>
      <c r="D32" s="77">
        <v>6669728.46</v>
      </c>
      <c r="E32" s="77">
        <v>6269728.46</v>
      </c>
      <c r="F32" s="77">
        <v>400000</v>
      </c>
      <c r="G32" s="77"/>
      <c r="H32" s="77"/>
      <c r="I32" s="77"/>
      <c r="J32" s="77"/>
      <c r="K32" s="77"/>
      <c r="L32" s="77"/>
      <c r="M32" s="77"/>
      <c r="N32" s="77"/>
      <c r="O32" s="77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"单位名称："&amp;"宜良县科学技术和工业信息化局"</f>
        <v>单位名称：宜良县科学技术和工业信息化局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146</v>
      </c>
      <c r="B7" s="77">
        <v>6669728.46</v>
      </c>
      <c r="C7" s="164" t="s">
        <v>147</v>
      </c>
      <c r="D7" s="77">
        <v>6669728.46</v>
      </c>
    </row>
    <row r="8" ht="16.5" customHeight="1" spans="1:4">
      <c r="A8" s="164" t="s">
        <v>148</v>
      </c>
      <c r="B8" s="77">
        <v>6669728.46</v>
      </c>
      <c r="C8" s="164" t="s">
        <v>149</v>
      </c>
      <c r="D8" s="77">
        <v>3447954</v>
      </c>
    </row>
    <row r="9" ht="16.5" customHeight="1" spans="1:4">
      <c r="A9" s="164" t="s">
        <v>150</v>
      </c>
      <c r="B9" s="77"/>
      <c r="C9" s="164" t="s">
        <v>151</v>
      </c>
      <c r="D9" s="77"/>
    </row>
    <row r="10" ht="16.5" customHeight="1" spans="1:4">
      <c r="A10" s="164" t="s">
        <v>152</v>
      </c>
      <c r="B10" s="77"/>
      <c r="C10" s="164" t="s">
        <v>153</v>
      </c>
      <c r="D10" s="77"/>
    </row>
    <row r="11" ht="16.5" customHeight="1" spans="1:4">
      <c r="A11" s="164" t="s">
        <v>154</v>
      </c>
      <c r="B11" s="77"/>
      <c r="C11" s="164" t="s">
        <v>155</v>
      </c>
      <c r="D11" s="77"/>
    </row>
    <row r="12" ht="16.5" customHeight="1" spans="1:4">
      <c r="A12" s="164" t="s">
        <v>148</v>
      </c>
      <c r="B12" s="77"/>
      <c r="C12" s="164" t="s">
        <v>156</v>
      </c>
      <c r="D12" s="77"/>
    </row>
    <row r="13" ht="16.5" customHeight="1" spans="1:4">
      <c r="A13" s="143" t="s">
        <v>150</v>
      </c>
      <c r="B13" s="77"/>
      <c r="C13" s="67" t="s">
        <v>157</v>
      </c>
      <c r="D13" s="77">
        <v>400000</v>
      </c>
    </row>
    <row r="14" ht="16.5" customHeight="1" spans="1:4">
      <c r="A14" s="143" t="s">
        <v>152</v>
      </c>
      <c r="B14" s="77"/>
      <c r="C14" s="67" t="s">
        <v>158</v>
      </c>
      <c r="D14" s="77"/>
    </row>
    <row r="15" ht="16.5" customHeight="1" spans="1:4">
      <c r="A15" s="165"/>
      <c r="B15" s="77"/>
      <c r="C15" s="67" t="s">
        <v>159</v>
      </c>
      <c r="D15" s="77">
        <v>1847304.63</v>
      </c>
    </row>
    <row r="16" ht="16.5" customHeight="1" spans="1:4">
      <c r="A16" s="165"/>
      <c r="B16" s="77"/>
      <c r="C16" s="67" t="s">
        <v>160</v>
      </c>
      <c r="D16" s="77">
        <v>637610.83</v>
      </c>
    </row>
    <row r="17" ht="16.5" customHeight="1" spans="1:4">
      <c r="A17" s="165"/>
      <c r="B17" s="77"/>
      <c r="C17" s="67" t="s">
        <v>161</v>
      </c>
      <c r="D17" s="77"/>
    </row>
    <row r="18" ht="16.5" customHeight="1" spans="1:4">
      <c r="A18" s="165"/>
      <c r="B18" s="77"/>
      <c r="C18" s="67" t="s">
        <v>162</v>
      </c>
      <c r="D18" s="77"/>
    </row>
    <row r="19" ht="16.5" customHeight="1" spans="1:4">
      <c r="A19" s="165"/>
      <c r="B19" s="77"/>
      <c r="C19" s="67" t="s">
        <v>163</v>
      </c>
      <c r="D19" s="77"/>
    </row>
    <row r="20" ht="16.5" customHeight="1" spans="1:4">
      <c r="A20" s="165"/>
      <c r="B20" s="77"/>
      <c r="C20" s="67" t="s">
        <v>164</v>
      </c>
      <c r="D20" s="77"/>
    </row>
    <row r="21" ht="16.5" customHeight="1" spans="1:4">
      <c r="A21" s="165"/>
      <c r="B21" s="77"/>
      <c r="C21" s="67" t="s">
        <v>165</v>
      </c>
      <c r="D21" s="77"/>
    </row>
    <row r="22" ht="16.5" customHeight="1" spans="1:4">
      <c r="A22" s="165"/>
      <c r="B22" s="77"/>
      <c r="C22" s="67" t="s">
        <v>166</v>
      </c>
      <c r="D22" s="77"/>
    </row>
    <row r="23" ht="16.5" customHeight="1" spans="1:4">
      <c r="A23" s="165"/>
      <c r="B23" s="77"/>
      <c r="C23" s="67" t="s">
        <v>167</v>
      </c>
      <c r="D23" s="77"/>
    </row>
    <row r="24" ht="16.5" customHeight="1" spans="1:4">
      <c r="A24" s="165"/>
      <c r="B24" s="77"/>
      <c r="C24" s="67" t="s">
        <v>168</v>
      </c>
      <c r="D24" s="77"/>
    </row>
    <row r="25" ht="16.5" customHeight="1" spans="1:4">
      <c r="A25" s="165"/>
      <c r="B25" s="77"/>
      <c r="C25" s="67" t="s">
        <v>169</v>
      </c>
      <c r="D25" s="77"/>
    </row>
    <row r="26" ht="16.5" customHeight="1" spans="1:4">
      <c r="A26" s="165"/>
      <c r="B26" s="77"/>
      <c r="C26" s="67" t="s">
        <v>170</v>
      </c>
      <c r="D26" s="77">
        <v>336859</v>
      </c>
    </row>
    <row r="27" ht="16.5" customHeight="1" spans="1:4">
      <c r="A27" s="165"/>
      <c r="B27" s="77"/>
      <c r="C27" s="67" t="s">
        <v>171</v>
      </c>
      <c r="D27" s="77"/>
    </row>
    <row r="28" ht="16.5" customHeight="1" spans="1:4">
      <c r="A28" s="165"/>
      <c r="B28" s="77"/>
      <c r="C28" s="67" t="s">
        <v>172</v>
      </c>
      <c r="D28" s="77"/>
    </row>
    <row r="29" ht="16.5" customHeight="1" spans="1:4">
      <c r="A29" s="165"/>
      <c r="B29" s="77"/>
      <c r="C29" s="67" t="s">
        <v>173</v>
      </c>
      <c r="D29" s="77"/>
    </row>
    <row r="30" ht="16.5" customHeight="1" spans="1:4">
      <c r="A30" s="165"/>
      <c r="B30" s="77"/>
      <c r="C30" s="67" t="s">
        <v>174</v>
      </c>
      <c r="D30" s="77"/>
    </row>
    <row r="31" ht="16.5" customHeight="1" spans="1:4">
      <c r="A31" s="165"/>
      <c r="B31" s="77"/>
      <c r="C31" s="67" t="s">
        <v>175</v>
      </c>
      <c r="D31" s="77"/>
    </row>
    <row r="32" ht="16.5" customHeight="1" spans="1:4">
      <c r="A32" s="165"/>
      <c r="B32" s="77"/>
      <c r="C32" s="143" t="s">
        <v>176</v>
      </c>
      <c r="D32" s="77"/>
    </row>
    <row r="33" ht="16.5" customHeight="1" spans="1:4">
      <c r="A33" s="165"/>
      <c r="B33" s="77"/>
      <c r="C33" s="143" t="s">
        <v>177</v>
      </c>
      <c r="D33" s="77"/>
    </row>
    <row r="34" ht="16.5" customHeight="1" spans="1:4">
      <c r="A34" s="165"/>
      <c r="B34" s="77"/>
      <c r="C34" s="29" t="s">
        <v>178</v>
      </c>
      <c r="D34" s="77"/>
    </row>
    <row r="35" ht="15" customHeight="1" spans="1:4">
      <c r="A35" s="166" t="s">
        <v>50</v>
      </c>
      <c r="B35" s="167">
        <v>6669728.46</v>
      </c>
      <c r="C35" s="166" t="s">
        <v>51</v>
      </c>
      <c r="D35" s="167">
        <v>6669728.46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8" t="s">
        <v>179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"单位名称："&amp;"宜良县科学技术和工业信息化局"</f>
        <v>单位名称：宜良县科学技术和工业信息化局</v>
      </c>
      <c r="F4" s="118"/>
      <c r="G4" s="138" t="s">
        <v>1</v>
      </c>
    </row>
    <row r="5" ht="20.25" customHeight="1" spans="1:7">
      <c r="A5" s="157" t="s">
        <v>180</v>
      </c>
      <c r="B5" s="158"/>
      <c r="C5" s="122" t="s">
        <v>55</v>
      </c>
      <c r="D5" s="146" t="s">
        <v>76</v>
      </c>
      <c r="E5" s="12"/>
      <c r="F5" s="13"/>
      <c r="G5" s="135" t="s">
        <v>77</v>
      </c>
    </row>
    <row r="6" ht="20.25" customHeight="1" spans="1:7">
      <c r="A6" s="159" t="s">
        <v>73</v>
      </c>
      <c r="B6" s="159" t="s">
        <v>74</v>
      </c>
      <c r="C6" s="19"/>
      <c r="D6" s="127" t="s">
        <v>57</v>
      </c>
      <c r="E6" s="127" t="s">
        <v>181</v>
      </c>
      <c r="F6" s="127" t="s">
        <v>182</v>
      </c>
      <c r="G6" s="137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3447954</v>
      </c>
      <c r="D8" s="77">
        <v>3447954</v>
      </c>
      <c r="E8" s="77">
        <v>3092554</v>
      </c>
      <c r="F8" s="77">
        <v>355400</v>
      </c>
      <c r="G8" s="77"/>
    </row>
    <row r="9" ht="18" customHeight="1" spans="1:7">
      <c r="A9" s="131" t="s">
        <v>100</v>
      </c>
      <c r="B9" s="131" t="s">
        <v>101</v>
      </c>
      <c r="C9" s="77">
        <v>3447954</v>
      </c>
      <c r="D9" s="77">
        <v>3447954</v>
      </c>
      <c r="E9" s="77">
        <v>3092554</v>
      </c>
      <c r="F9" s="77">
        <v>355400</v>
      </c>
      <c r="G9" s="77"/>
    </row>
    <row r="10" ht="18" customHeight="1" spans="1:7">
      <c r="A10" s="132" t="s">
        <v>102</v>
      </c>
      <c r="B10" s="132" t="s">
        <v>103</v>
      </c>
      <c r="C10" s="77">
        <v>2878121</v>
      </c>
      <c r="D10" s="77">
        <v>2878121</v>
      </c>
      <c r="E10" s="77">
        <v>2555721</v>
      </c>
      <c r="F10" s="77">
        <v>322400</v>
      </c>
      <c r="G10" s="77"/>
    </row>
    <row r="11" ht="18" customHeight="1" spans="1:7">
      <c r="A11" s="132" t="s">
        <v>104</v>
      </c>
      <c r="B11" s="132" t="s">
        <v>105</v>
      </c>
      <c r="C11" s="77">
        <v>569833</v>
      </c>
      <c r="D11" s="77">
        <v>569833</v>
      </c>
      <c r="E11" s="77">
        <v>536833</v>
      </c>
      <c r="F11" s="77">
        <v>33000</v>
      </c>
      <c r="G11" s="77"/>
    </row>
    <row r="12" ht="18" customHeight="1" spans="1:7">
      <c r="A12" s="29" t="s">
        <v>106</v>
      </c>
      <c r="B12" s="29" t="s">
        <v>107</v>
      </c>
      <c r="C12" s="77">
        <v>400000</v>
      </c>
      <c r="D12" s="77"/>
      <c r="E12" s="77"/>
      <c r="F12" s="77"/>
      <c r="G12" s="77">
        <v>400000</v>
      </c>
    </row>
    <row r="13" ht="18" customHeight="1" spans="1:7">
      <c r="A13" s="131" t="s">
        <v>108</v>
      </c>
      <c r="B13" s="131" t="s">
        <v>109</v>
      </c>
      <c r="C13" s="77">
        <v>400000</v>
      </c>
      <c r="D13" s="77"/>
      <c r="E13" s="77"/>
      <c r="F13" s="77"/>
      <c r="G13" s="77">
        <v>400000</v>
      </c>
    </row>
    <row r="14" ht="18" customHeight="1" spans="1:7">
      <c r="A14" s="132" t="s">
        <v>110</v>
      </c>
      <c r="B14" s="132" t="s">
        <v>109</v>
      </c>
      <c r="C14" s="77">
        <v>400000</v>
      </c>
      <c r="D14" s="77"/>
      <c r="E14" s="77"/>
      <c r="F14" s="77"/>
      <c r="G14" s="77">
        <v>400000</v>
      </c>
    </row>
    <row r="15" ht="18" customHeight="1" spans="1:7">
      <c r="A15" s="29" t="s">
        <v>111</v>
      </c>
      <c r="B15" s="29" t="s">
        <v>112</v>
      </c>
      <c r="C15" s="77">
        <v>1847304.63</v>
      </c>
      <c r="D15" s="77">
        <v>1847304.63</v>
      </c>
      <c r="E15" s="77">
        <v>1847304.63</v>
      </c>
      <c r="F15" s="77"/>
      <c r="G15" s="77"/>
    </row>
    <row r="16" ht="18" customHeight="1" spans="1:7">
      <c r="A16" s="131" t="s">
        <v>113</v>
      </c>
      <c r="B16" s="131" t="s">
        <v>114</v>
      </c>
      <c r="C16" s="77">
        <v>1809360.63</v>
      </c>
      <c r="D16" s="77">
        <v>1809360.63</v>
      </c>
      <c r="E16" s="77">
        <v>1809360.63</v>
      </c>
      <c r="F16" s="77"/>
      <c r="G16" s="77"/>
    </row>
    <row r="17" ht="18" customHeight="1" spans="1:7">
      <c r="A17" s="132" t="s">
        <v>115</v>
      </c>
      <c r="B17" s="132" t="s">
        <v>116</v>
      </c>
      <c r="C17" s="77">
        <v>865800</v>
      </c>
      <c r="D17" s="77">
        <v>865800</v>
      </c>
      <c r="E17" s="77">
        <v>865800</v>
      </c>
      <c r="F17" s="77"/>
      <c r="G17" s="77"/>
    </row>
    <row r="18" ht="18" customHeight="1" spans="1:7">
      <c r="A18" s="132" t="s">
        <v>117</v>
      </c>
      <c r="B18" s="132" t="s">
        <v>118</v>
      </c>
      <c r="C18" s="77">
        <v>14400</v>
      </c>
      <c r="D18" s="77">
        <v>14400</v>
      </c>
      <c r="E18" s="77">
        <v>14400</v>
      </c>
      <c r="F18" s="77"/>
      <c r="G18" s="77"/>
    </row>
    <row r="19" ht="18" customHeight="1" spans="1:7">
      <c r="A19" s="132" t="s">
        <v>119</v>
      </c>
      <c r="B19" s="132" t="s">
        <v>120</v>
      </c>
      <c r="C19" s="77">
        <v>449160.63</v>
      </c>
      <c r="D19" s="77">
        <v>449160.63</v>
      </c>
      <c r="E19" s="77">
        <v>449160.63</v>
      </c>
      <c r="F19" s="77"/>
      <c r="G19" s="77"/>
    </row>
    <row r="20" ht="18" customHeight="1" spans="1:7">
      <c r="A20" s="132" t="s">
        <v>121</v>
      </c>
      <c r="B20" s="132" t="s">
        <v>122</v>
      </c>
      <c r="C20" s="77">
        <v>480000</v>
      </c>
      <c r="D20" s="77">
        <v>480000</v>
      </c>
      <c r="E20" s="77">
        <v>480000</v>
      </c>
      <c r="F20" s="77"/>
      <c r="G20" s="77"/>
    </row>
    <row r="21" ht="18" customHeight="1" spans="1:7">
      <c r="A21" s="131" t="s">
        <v>123</v>
      </c>
      <c r="B21" s="131" t="s">
        <v>124</v>
      </c>
      <c r="C21" s="77">
        <v>37944</v>
      </c>
      <c r="D21" s="77">
        <v>37944</v>
      </c>
      <c r="E21" s="77">
        <v>37944</v>
      </c>
      <c r="F21" s="77"/>
      <c r="G21" s="77"/>
    </row>
    <row r="22" ht="18" customHeight="1" spans="1:7">
      <c r="A22" s="132" t="s">
        <v>125</v>
      </c>
      <c r="B22" s="132" t="s">
        <v>126</v>
      </c>
      <c r="C22" s="77">
        <v>37944</v>
      </c>
      <c r="D22" s="77">
        <v>37944</v>
      </c>
      <c r="E22" s="77">
        <v>37944</v>
      </c>
      <c r="F22" s="77"/>
      <c r="G22" s="77"/>
    </row>
    <row r="23" ht="18" customHeight="1" spans="1:7">
      <c r="A23" s="29" t="s">
        <v>127</v>
      </c>
      <c r="B23" s="29" t="s">
        <v>128</v>
      </c>
      <c r="C23" s="77">
        <v>637610.83</v>
      </c>
      <c r="D23" s="77">
        <v>637610.83</v>
      </c>
      <c r="E23" s="77">
        <v>637610.83</v>
      </c>
      <c r="F23" s="77"/>
      <c r="G23" s="77"/>
    </row>
    <row r="24" ht="18" customHeight="1" spans="1:7">
      <c r="A24" s="131" t="s">
        <v>129</v>
      </c>
      <c r="B24" s="131" t="s">
        <v>130</v>
      </c>
      <c r="C24" s="77">
        <v>637610.83</v>
      </c>
      <c r="D24" s="77">
        <v>637610.83</v>
      </c>
      <c r="E24" s="77">
        <v>637610.83</v>
      </c>
      <c r="F24" s="77"/>
      <c r="G24" s="77"/>
    </row>
    <row r="25" ht="18" customHeight="1" spans="1:7">
      <c r="A25" s="132" t="s">
        <v>131</v>
      </c>
      <c r="B25" s="132" t="s">
        <v>132</v>
      </c>
      <c r="C25" s="77">
        <v>220924.36</v>
      </c>
      <c r="D25" s="77">
        <v>220924.36</v>
      </c>
      <c r="E25" s="77">
        <v>220924.36</v>
      </c>
      <c r="F25" s="77"/>
      <c r="G25" s="77"/>
    </row>
    <row r="26" ht="18" customHeight="1" spans="1:7">
      <c r="A26" s="132" t="s">
        <v>133</v>
      </c>
      <c r="B26" s="132" t="s">
        <v>134</v>
      </c>
      <c r="C26" s="77">
        <v>41691.7</v>
      </c>
      <c r="D26" s="77">
        <v>41691.7</v>
      </c>
      <c r="E26" s="77">
        <v>41691.7</v>
      </c>
      <c r="F26" s="77"/>
      <c r="G26" s="77"/>
    </row>
    <row r="27" ht="18" customHeight="1" spans="1:7">
      <c r="A27" s="132" t="s">
        <v>135</v>
      </c>
      <c r="B27" s="132" t="s">
        <v>136</v>
      </c>
      <c r="C27" s="77">
        <v>363554.77</v>
      </c>
      <c r="D27" s="77">
        <v>363554.77</v>
      </c>
      <c r="E27" s="77">
        <v>363554.77</v>
      </c>
      <c r="F27" s="77"/>
      <c r="G27" s="77"/>
    </row>
    <row r="28" ht="18" customHeight="1" spans="1:7">
      <c r="A28" s="132" t="s">
        <v>137</v>
      </c>
      <c r="B28" s="132" t="s">
        <v>138</v>
      </c>
      <c r="C28" s="77">
        <v>11440</v>
      </c>
      <c r="D28" s="77">
        <v>11440</v>
      </c>
      <c r="E28" s="77">
        <v>11440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336859</v>
      </c>
      <c r="D29" s="77">
        <v>336859</v>
      </c>
      <c r="E29" s="77">
        <v>336859</v>
      </c>
      <c r="F29" s="77"/>
      <c r="G29" s="77"/>
    </row>
    <row r="30" ht="18" customHeight="1" spans="1:7">
      <c r="A30" s="131" t="s">
        <v>141</v>
      </c>
      <c r="B30" s="131" t="s">
        <v>142</v>
      </c>
      <c r="C30" s="77">
        <v>336859</v>
      </c>
      <c r="D30" s="77">
        <v>336859</v>
      </c>
      <c r="E30" s="77">
        <v>336859</v>
      </c>
      <c r="F30" s="77"/>
      <c r="G30" s="77"/>
    </row>
    <row r="31" ht="18" customHeight="1" spans="1:7">
      <c r="A31" s="132" t="s">
        <v>143</v>
      </c>
      <c r="B31" s="132" t="s">
        <v>144</v>
      </c>
      <c r="C31" s="77">
        <v>336859</v>
      </c>
      <c r="D31" s="77">
        <v>336859</v>
      </c>
      <c r="E31" s="77">
        <v>336859</v>
      </c>
      <c r="F31" s="77"/>
      <c r="G31" s="77"/>
    </row>
    <row r="32" ht="18" customHeight="1" spans="1:7">
      <c r="A32" s="76" t="s">
        <v>183</v>
      </c>
      <c r="B32" s="160" t="s">
        <v>183</v>
      </c>
      <c r="C32" s="77">
        <v>6669728.46</v>
      </c>
      <c r="D32" s="77">
        <v>6269728.46</v>
      </c>
      <c r="E32" s="77">
        <v>5914328.46</v>
      </c>
      <c r="F32" s="77">
        <v>355400</v>
      </c>
      <c r="G32" s="77">
        <v>400000</v>
      </c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184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"单位名称："&amp;"宜良县科学技术和工业信息化局"</f>
        <v>单位名称：宜良县科学技术和工业信息化局</v>
      </c>
      <c r="B4" s="153"/>
      <c r="D4" s="42"/>
      <c r="E4" s="41"/>
      <c r="F4" s="62" t="s">
        <v>1</v>
      </c>
    </row>
    <row r="5" ht="27" customHeight="1" spans="1:6">
      <c r="A5" s="46" t="s">
        <v>185</v>
      </c>
      <c r="B5" s="46" t="s">
        <v>186</v>
      </c>
      <c r="C5" s="48" t="s">
        <v>187</v>
      </c>
      <c r="D5" s="46"/>
      <c r="E5" s="47"/>
      <c r="F5" s="46" t="s">
        <v>188</v>
      </c>
    </row>
    <row r="6" ht="28.5" customHeight="1" spans="1:6">
      <c r="A6" s="154"/>
      <c r="B6" s="50"/>
      <c r="C6" s="47" t="s">
        <v>57</v>
      </c>
      <c r="D6" s="47" t="s">
        <v>189</v>
      </c>
      <c r="E6" s="47" t="s">
        <v>190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32320</v>
      </c>
      <c r="B8" s="77"/>
      <c r="C8" s="77">
        <v>24000</v>
      </c>
      <c r="D8" s="77"/>
      <c r="E8" s="77">
        <v>24000</v>
      </c>
      <c r="F8" s="77">
        <v>8320</v>
      </c>
    </row>
    <row r="9" customHeight="1" spans="2:2">
      <c r="B9" t="s">
        <v>191</v>
      </c>
    </row>
    <row r="10" ht="96" customHeight="1" spans="2:6">
      <c r="B10" s="155" t="s">
        <v>192</v>
      </c>
      <c r="C10" s="156"/>
      <c r="D10" s="156"/>
      <c r="E10" s="156"/>
      <c r="F10" s="156"/>
    </row>
  </sheetData>
  <mergeCells count="7">
    <mergeCell ref="A3:F3"/>
    <mergeCell ref="A4:B4"/>
    <mergeCell ref="C5:E5"/>
    <mergeCell ref="B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topLeftCell="G1" workbookViewId="0">
      <pane ySplit="1" topLeftCell="A8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1"/>
      <c r="J2" s="81"/>
      <c r="K2" s="81"/>
      <c r="L2" s="81"/>
      <c r="M2" s="81"/>
      <c r="N2" s="81"/>
      <c r="R2" s="81"/>
      <c r="V2" s="139"/>
      <c r="X2" s="3" t="s">
        <v>193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"单位名称："&amp;"宜良县科学技术和工业信息化局"</f>
        <v>单位名称：宜良县科学技术和工业信息化局</v>
      </c>
      <c r="B4" s="6"/>
      <c r="C4" s="141"/>
      <c r="D4" s="141"/>
      <c r="E4" s="141"/>
      <c r="F4" s="141"/>
      <c r="G4" s="141"/>
      <c r="H4" s="141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194</v>
      </c>
      <c r="B5" s="9" t="s">
        <v>195</v>
      </c>
      <c r="C5" s="9" t="s">
        <v>196</v>
      </c>
      <c r="D5" s="9" t="s">
        <v>197</v>
      </c>
      <c r="E5" s="9" t="s">
        <v>198</v>
      </c>
      <c r="F5" s="9" t="s">
        <v>199</v>
      </c>
      <c r="G5" s="9" t="s">
        <v>200</v>
      </c>
      <c r="H5" s="9" t="s">
        <v>201</v>
      </c>
      <c r="I5" s="146" t="s">
        <v>202</v>
      </c>
      <c r="J5" s="78" t="s">
        <v>202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203</v>
      </c>
      <c r="J6" s="146" t="s">
        <v>58</v>
      </c>
      <c r="K6" s="78"/>
      <c r="L6" s="78"/>
      <c r="M6" s="78"/>
      <c r="N6" s="79"/>
      <c r="O6" s="11" t="s">
        <v>204</v>
      </c>
      <c r="P6" s="12"/>
      <c r="Q6" s="13"/>
      <c r="R6" s="9" t="s">
        <v>61</v>
      </c>
      <c r="S6" s="146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205</v>
      </c>
      <c r="K7" s="9" t="s">
        <v>206</v>
      </c>
      <c r="L7" s="9" t="s">
        <v>207</v>
      </c>
      <c r="M7" s="9" t="s">
        <v>208</v>
      </c>
      <c r="N7" s="9" t="s">
        <v>209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210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211</v>
      </c>
      <c r="L8" s="17" t="s">
        <v>207</v>
      </c>
      <c r="M8" s="17" t="s">
        <v>208</v>
      </c>
      <c r="N8" s="17" t="s">
        <v>209</v>
      </c>
      <c r="O8" s="17" t="s">
        <v>207</v>
      </c>
      <c r="P8" s="17" t="s">
        <v>208</v>
      </c>
      <c r="Q8" s="17" t="s">
        <v>209</v>
      </c>
      <c r="R8" s="17" t="s">
        <v>61</v>
      </c>
      <c r="S8" s="17" t="s">
        <v>57</v>
      </c>
      <c r="T8" s="17" t="s">
        <v>64</v>
      </c>
      <c r="U8" s="17" t="s">
        <v>210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70</v>
      </c>
      <c r="B10" s="143" t="s">
        <v>70</v>
      </c>
      <c r="C10" s="143" t="s">
        <v>212</v>
      </c>
      <c r="D10" s="143" t="s">
        <v>213</v>
      </c>
      <c r="E10" s="143" t="s">
        <v>102</v>
      </c>
      <c r="F10" s="143" t="s">
        <v>103</v>
      </c>
      <c r="G10" s="143" t="s">
        <v>214</v>
      </c>
      <c r="H10" s="143" t="s">
        <v>215</v>
      </c>
      <c r="I10" s="77">
        <v>861372</v>
      </c>
      <c r="J10" s="77">
        <v>861372</v>
      </c>
      <c r="K10" s="77"/>
      <c r="L10" s="77"/>
      <c r="M10" s="77">
        <v>861372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212</v>
      </c>
      <c r="D11" s="143" t="s">
        <v>213</v>
      </c>
      <c r="E11" s="143" t="s">
        <v>102</v>
      </c>
      <c r="F11" s="143" t="s">
        <v>103</v>
      </c>
      <c r="G11" s="143" t="s">
        <v>216</v>
      </c>
      <c r="H11" s="143" t="s">
        <v>217</v>
      </c>
      <c r="I11" s="77">
        <v>1069368</v>
      </c>
      <c r="J11" s="77">
        <v>1069368</v>
      </c>
      <c r="K11" s="149"/>
      <c r="L11" s="149"/>
      <c r="M11" s="77">
        <v>1069368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212</v>
      </c>
      <c r="D12" s="143" t="s">
        <v>213</v>
      </c>
      <c r="E12" s="143" t="s">
        <v>102</v>
      </c>
      <c r="F12" s="143" t="s">
        <v>103</v>
      </c>
      <c r="G12" s="143" t="s">
        <v>216</v>
      </c>
      <c r="H12" s="143" t="s">
        <v>217</v>
      </c>
      <c r="I12" s="77">
        <v>228900</v>
      </c>
      <c r="J12" s="77">
        <v>228900</v>
      </c>
      <c r="K12" s="149"/>
      <c r="L12" s="149"/>
      <c r="M12" s="77">
        <v>228900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212</v>
      </c>
      <c r="D13" s="143" t="s">
        <v>213</v>
      </c>
      <c r="E13" s="143" t="s">
        <v>102</v>
      </c>
      <c r="F13" s="143" t="s">
        <v>103</v>
      </c>
      <c r="G13" s="143" t="s">
        <v>218</v>
      </c>
      <c r="H13" s="143" t="s">
        <v>219</v>
      </c>
      <c r="I13" s="77">
        <v>71781</v>
      </c>
      <c r="J13" s="77">
        <v>71781</v>
      </c>
      <c r="K13" s="149"/>
      <c r="L13" s="149"/>
      <c r="M13" s="77">
        <v>71781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220</v>
      </c>
      <c r="D14" s="143" t="s">
        <v>221</v>
      </c>
      <c r="E14" s="143" t="s">
        <v>104</v>
      </c>
      <c r="F14" s="143" t="s">
        <v>105</v>
      </c>
      <c r="G14" s="143" t="s">
        <v>214</v>
      </c>
      <c r="H14" s="143" t="s">
        <v>215</v>
      </c>
      <c r="I14" s="77">
        <v>181020</v>
      </c>
      <c r="J14" s="77">
        <v>181020</v>
      </c>
      <c r="K14" s="149"/>
      <c r="L14" s="149"/>
      <c r="M14" s="77">
        <v>181020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220</v>
      </c>
      <c r="D15" s="143" t="s">
        <v>221</v>
      </c>
      <c r="E15" s="143" t="s">
        <v>104</v>
      </c>
      <c r="F15" s="143" t="s">
        <v>105</v>
      </c>
      <c r="G15" s="143" t="s">
        <v>216</v>
      </c>
      <c r="H15" s="143" t="s">
        <v>217</v>
      </c>
      <c r="I15" s="77">
        <v>16500</v>
      </c>
      <c r="J15" s="77">
        <v>16500</v>
      </c>
      <c r="K15" s="149"/>
      <c r="L15" s="149"/>
      <c r="M15" s="77">
        <v>16500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220</v>
      </c>
      <c r="D16" s="143" t="s">
        <v>221</v>
      </c>
      <c r="E16" s="143" t="s">
        <v>104</v>
      </c>
      <c r="F16" s="143" t="s">
        <v>105</v>
      </c>
      <c r="G16" s="143" t="s">
        <v>218</v>
      </c>
      <c r="H16" s="143" t="s">
        <v>219</v>
      </c>
      <c r="I16" s="77">
        <v>15085</v>
      </c>
      <c r="J16" s="77">
        <v>15085</v>
      </c>
      <c r="K16" s="149"/>
      <c r="L16" s="149"/>
      <c r="M16" s="77">
        <v>15085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220</v>
      </c>
      <c r="D17" s="143" t="s">
        <v>221</v>
      </c>
      <c r="E17" s="143" t="s">
        <v>104</v>
      </c>
      <c r="F17" s="143" t="s">
        <v>105</v>
      </c>
      <c r="G17" s="143" t="s">
        <v>222</v>
      </c>
      <c r="H17" s="143" t="s">
        <v>223</v>
      </c>
      <c r="I17" s="77">
        <v>113688</v>
      </c>
      <c r="J17" s="77">
        <v>113688</v>
      </c>
      <c r="K17" s="149"/>
      <c r="L17" s="149"/>
      <c r="M17" s="77">
        <v>113688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220</v>
      </c>
      <c r="D18" s="143" t="s">
        <v>221</v>
      </c>
      <c r="E18" s="143" t="s">
        <v>104</v>
      </c>
      <c r="F18" s="143" t="s">
        <v>105</v>
      </c>
      <c r="G18" s="143" t="s">
        <v>222</v>
      </c>
      <c r="H18" s="143" t="s">
        <v>223</v>
      </c>
      <c r="I18" s="77">
        <v>53040</v>
      </c>
      <c r="J18" s="77">
        <v>53040</v>
      </c>
      <c r="K18" s="149"/>
      <c r="L18" s="149"/>
      <c r="M18" s="77">
        <v>53040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220</v>
      </c>
      <c r="D19" s="143" t="s">
        <v>221</v>
      </c>
      <c r="E19" s="143" t="s">
        <v>104</v>
      </c>
      <c r="F19" s="143" t="s">
        <v>105</v>
      </c>
      <c r="G19" s="143" t="s">
        <v>222</v>
      </c>
      <c r="H19" s="143" t="s">
        <v>223</v>
      </c>
      <c r="I19" s="77">
        <v>102600</v>
      </c>
      <c r="J19" s="77">
        <v>102600</v>
      </c>
      <c r="K19" s="149"/>
      <c r="L19" s="149"/>
      <c r="M19" s="77">
        <v>102600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220</v>
      </c>
      <c r="D20" s="143" t="s">
        <v>221</v>
      </c>
      <c r="E20" s="143" t="s">
        <v>104</v>
      </c>
      <c r="F20" s="143" t="s">
        <v>105</v>
      </c>
      <c r="G20" s="143" t="s">
        <v>222</v>
      </c>
      <c r="H20" s="143" t="s">
        <v>223</v>
      </c>
      <c r="I20" s="77">
        <v>50400</v>
      </c>
      <c r="J20" s="77">
        <v>50400</v>
      </c>
      <c r="K20" s="149"/>
      <c r="L20" s="149"/>
      <c r="M20" s="77">
        <v>50400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224</v>
      </c>
      <c r="D21" s="143" t="s">
        <v>225</v>
      </c>
      <c r="E21" s="143" t="s">
        <v>119</v>
      </c>
      <c r="F21" s="143" t="s">
        <v>120</v>
      </c>
      <c r="G21" s="143" t="s">
        <v>226</v>
      </c>
      <c r="H21" s="143" t="s">
        <v>227</v>
      </c>
      <c r="I21" s="77">
        <v>77109.27</v>
      </c>
      <c r="J21" s="77">
        <v>77109.27</v>
      </c>
      <c r="K21" s="149"/>
      <c r="L21" s="149"/>
      <c r="M21" s="77">
        <v>77109.27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224</v>
      </c>
      <c r="D22" s="143" t="s">
        <v>225</v>
      </c>
      <c r="E22" s="143" t="s">
        <v>119</v>
      </c>
      <c r="F22" s="143" t="s">
        <v>120</v>
      </c>
      <c r="G22" s="143" t="s">
        <v>226</v>
      </c>
      <c r="H22" s="143" t="s">
        <v>227</v>
      </c>
      <c r="I22" s="77">
        <v>372051.36</v>
      </c>
      <c r="J22" s="77">
        <v>372051.36</v>
      </c>
      <c r="K22" s="149"/>
      <c r="L22" s="149"/>
      <c r="M22" s="77">
        <v>372051.36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224</v>
      </c>
      <c r="D23" s="143" t="s">
        <v>225</v>
      </c>
      <c r="E23" s="143" t="s">
        <v>121</v>
      </c>
      <c r="F23" s="143" t="s">
        <v>122</v>
      </c>
      <c r="G23" s="143" t="s">
        <v>228</v>
      </c>
      <c r="H23" s="143" t="s">
        <v>229</v>
      </c>
      <c r="I23" s="77">
        <v>480000</v>
      </c>
      <c r="J23" s="77">
        <v>480000</v>
      </c>
      <c r="K23" s="149"/>
      <c r="L23" s="149"/>
      <c r="M23" s="77">
        <v>480000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224</v>
      </c>
      <c r="D24" s="143" t="s">
        <v>225</v>
      </c>
      <c r="E24" s="143" t="s">
        <v>131</v>
      </c>
      <c r="F24" s="143" t="s">
        <v>132</v>
      </c>
      <c r="G24" s="143" t="s">
        <v>230</v>
      </c>
      <c r="H24" s="143" t="s">
        <v>231</v>
      </c>
      <c r="I24" s="77">
        <v>10340</v>
      </c>
      <c r="J24" s="77">
        <v>10340</v>
      </c>
      <c r="K24" s="149"/>
      <c r="L24" s="149"/>
      <c r="M24" s="77">
        <v>10340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224</v>
      </c>
      <c r="D25" s="143" t="s">
        <v>225</v>
      </c>
      <c r="E25" s="143" t="s">
        <v>131</v>
      </c>
      <c r="F25" s="143" t="s">
        <v>132</v>
      </c>
      <c r="G25" s="143" t="s">
        <v>230</v>
      </c>
      <c r="H25" s="143" t="s">
        <v>231</v>
      </c>
      <c r="I25" s="77">
        <v>183700.36</v>
      </c>
      <c r="J25" s="77">
        <v>183700.36</v>
      </c>
      <c r="K25" s="149"/>
      <c r="L25" s="149"/>
      <c r="M25" s="77">
        <v>183700.36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224</v>
      </c>
      <c r="D26" s="143" t="s">
        <v>225</v>
      </c>
      <c r="E26" s="143" t="s">
        <v>131</v>
      </c>
      <c r="F26" s="143" t="s">
        <v>132</v>
      </c>
      <c r="G26" s="143" t="s">
        <v>230</v>
      </c>
      <c r="H26" s="143" t="s">
        <v>231</v>
      </c>
      <c r="I26" s="77">
        <v>26884</v>
      </c>
      <c r="J26" s="77">
        <v>26884</v>
      </c>
      <c r="K26" s="149"/>
      <c r="L26" s="149"/>
      <c r="M26" s="77">
        <v>26884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224</v>
      </c>
      <c r="D27" s="143" t="s">
        <v>225</v>
      </c>
      <c r="E27" s="143" t="s">
        <v>133</v>
      </c>
      <c r="F27" s="143" t="s">
        <v>134</v>
      </c>
      <c r="G27" s="143" t="s">
        <v>230</v>
      </c>
      <c r="H27" s="143" t="s">
        <v>231</v>
      </c>
      <c r="I27" s="77">
        <v>517</v>
      </c>
      <c r="J27" s="77">
        <v>517</v>
      </c>
      <c r="K27" s="149"/>
      <c r="L27" s="149"/>
      <c r="M27" s="77">
        <v>517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224</v>
      </c>
      <c r="D28" s="143" t="s">
        <v>225</v>
      </c>
      <c r="E28" s="143" t="s">
        <v>133</v>
      </c>
      <c r="F28" s="143" t="s">
        <v>134</v>
      </c>
      <c r="G28" s="143" t="s">
        <v>230</v>
      </c>
      <c r="H28" s="143" t="s">
        <v>231</v>
      </c>
      <c r="I28" s="77">
        <v>38072.7</v>
      </c>
      <c r="J28" s="77">
        <v>38072.7</v>
      </c>
      <c r="K28" s="149"/>
      <c r="L28" s="149"/>
      <c r="M28" s="77">
        <v>38072.7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224</v>
      </c>
      <c r="D29" s="143" t="s">
        <v>225</v>
      </c>
      <c r="E29" s="143" t="s">
        <v>133</v>
      </c>
      <c r="F29" s="143" t="s">
        <v>134</v>
      </c>
      <c r="G29" s="143" t="s">
        <v>230</v>
      </c>
      <c r="H29" s="143" t="s">
        <v>231</v>
      </c>
      <c r="I29" s="77">
        <v>3102</v>
      </c>
      <c r="J29" s="77">
        <v>3102</v>
      </c>
      <c r="K29" s="149"/>
      <c r="L29" s="149"/>
      <c r="M29" s="77">
        <v>3102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224</v>
      </c>
      <c r="D30" s="143" t="s">
        <v>225</v>
      </c>
      <c r="E30" s="143" t="s">
        <v>135</v>
      </c>
      <c r="F30" s="143" t="s">
        <v>136</v>
      </c>
      <c r="G30" s="143" t="s">
        <v>232</v>
      </c>
      <c r="H30" s="143" t="s">
        <v>233</v>
      </c>
      <c r="I30" s="77">
        <v>116266.05</v>
      </c>
      <c r="J30" s="77">
        <v>116266.05</v>
      </c>
      <c r="K30" s="149"/>
      <c r="L30" s="149"/>
      <c r="M30" s="77">
        <v>116266.05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224</v>
      </c>
      <c r="D31" s="143" t="s">
        <v>225</v>
      </c>
      <c r="E31" s="143" t="s">
        <v>135</v>
      </c>
      <c r="F31" s="143" t="s">
        <v>136</v>
      </c>
      <c r="G31" s="143" t="s">
        <v>232</v>
      </c>
      <c r="H31" s="143" t="s">
        <v>233</v>
      </c>
      <c r="I31" s="77">
        <v>223192.07</v>
      </c>
      <c r="J31" s="77">
        <v>223192.07</v>
      </c>
      <c r="K31" s="149"/>
      <c r="L31" s="149"/>
      <c r="M31" s="77">
        <v>223192.07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224</v>
      </c>
      <c r="D32" s="143" t="s">
        <v>225</v>
      </c>
      <c r="E32" s="143" t="s">
        <v>135</v>
      </c>
      <c r="F32" s="143" t="s">
        <v>136</v>
      </c>
      <c r="G32" s="143" t="s">
        <v>232</v>
      </c>
      <c r="H32" s="143" t="s">
        <v>233</v>
      </c>
      <c r="I32" s="77">
        <v>24096.65</v>
      </c>
      <c r="J32" s="77">
        <v>24096.65</v>
      </c>
      <c r="K32" s="149"/>
      <c r="L32" s="149"/>
      <c r="M32" s="77">
        <v>24096.65</v>
      </c>
      <c r="N32" s="149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224</v>
      </c>
      <c r="D33" s="143" t="s">
        <v>225</v>
      </c>
      <c r="E33" s="143" t="s">
        <v>102</v>
      </c>
      <c r="F33" s="143" t="s">
        <v>103</v>
      </c>
      <c r="G33" s="143" t="s">
        <v>234</v>
      </c>
      <c r="H33" s="143" t="s">
        <v>235</v>
      </c>
      <c r="I33" s="77">
        <v>1500</v>
      </c>
      <c r="J33" s="77">
        <v>1500</v>
      </c>
      <c r="K33" s="149"/>
      <c r="L33" s="149"/>
      <c r="M33" s="77">
        <v>1500</v>
      </c>
      <c r="N33" s="149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224</v>
      </c>
      <c r="D34" s="143" t="s">
        <v>225</v>
      </c>
      <c r="E34" s="143" t="s">
        <v>104</v>
      </c>
      <c r="F34" s="143" t="s">
        <v>105</v>
      </c>
      <c r="G34" s="143" t="s">
        <v>234</v>
      </c>
      <c r="H34" s="143" t="s">
        <v>235</v>
      </c>
      <c r="I34" s="77">
        <v>4500</v>
      </c>
      <c r="J34" s="77">
        <v>4500</v>
      </c>
      <c r="K34" s="149"/>
      <c r="L34" s="149"/>
      <c r="M34" s="77">
        <v>4500</v>
      </c>
      <c r="N34" s="149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224</v>
      </c>
      <c r="D35" s="143" t="s">
        <v>225</v>
      </c>
      <c r="E35" s="143" t="s">
        <v>137</v>
      </c>
      <c r="F35" s="143" t="s">
        <v>138</v>
      </c>
      <c r="G35" s="143" t="s">
        <v>234</v>
      </c>
      <c r="H35" s="143" t="s">
        <v>235</v>
      </c>
      <c r="I35" s="77">
        <v>2640</v>
      </c>
      <c r="J35" s="77">
        <v>2640</v>
      </c>
      <c r="K35" s="149"/>
      <c r="L35" s="149"/>
      <c r="M35" s="77">
        <v>2640</v>
      </c>
      <c r="N35" s="149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224</v>
      </c>
      <c r="D36" s="143" t="s">
        <v>225</v>
      </c>
      <c r="E36" s="143" t="s">
        <v>137</v>
      </c>
      <c r="F36" s="143" t="s">
        <v>138</v>
      </c>
      <c r="G36" s="143" t="s">
        <v>234</v>
      </c>
      <c r="H36" s="143" t="s">
        <v>235</v>
      </c>
      <c r="I36" s="77">
        <v>8800</v>
      </c>
      <c r="J36" s="77">
        <v>8800</v>
      </c>
      <c r="K36" s="149"/>
      <c r="L36" s="149"/>
      <c r="M36" s="77">
        <v>8800</v>
      </c>
      <c r="N36" s="149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236</v>
      </c>
      <c r="D37" s="143" t="s">
        <v>144</v>
      </c>
      <c r="E37" s="143" t="s">
        <v>143</v>
      </c>
      <c r="F37" s="143" t="s">
        <v>144</v>
      </c>
      <c r="G37" s="143" t="s">
        <v>237</v>
      </c>
      <c r="H37" s="143" t="s">
        <v>144</v>
      </c>
      <c r="I37" s="77">
        <v>279027</v>
      </c>
      <c r="J37" s="77">
        <v>279027</v>
      </c>
      <c r="K37" s="149"/>
      <c r="L37" s="149"/>
      <c r="M37" s="77">
        <v>279027</v>
      </c>
      <c r="N37" s="149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236</v>
      </c>
      <c r="D38" s="143" t="s">
        <v>144</v>
      </c>
      <c r="E38" s="143" t="s">
        <v>143</v>
      </c>
      <c r="F38" s="143" t="s">
        <v>144</v>
      </c>
      <c r="G38" s="143" t="s">
        <v>237</v>
      </c>
      <c r="H38" s="143" t="s">
        <v>144</v>
      </c>
      <c r="I38" s="77">
        <v>57832</v>
      </c>
      <c r="J38" s="77">
        <v>57832</v>
      </c>
      <c r="K38" s="149"/>
      <c r="L38" s="149"/>
      <c r="M38" s="77">
        <v>57832</v>
      </c>
      <c r="N38" s="149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238</v>
      </c>
      <c r="D39" s="143" t="s">
        <v>239</v>
      </c>
      <c r="E39" s="143" t="s">
        <v>115</v>
      </c>
      <c r="F39" s="143" t="s">
        <v>116</v>
      </c>
      <c r="G39" s="143" t="s">
        <v>240</v>
      </c>
      <c r="H39" s="143" t="s">
        <v>241</v>
      </c>
      <c r="I39" s="77">
        <v>1800</v>
      </c>
      <c r="J39" s="77">
        <v>1800</v>
      </c>
      <c r="K39" s="149"/>
      <c r="L39" s="149"/>
      <c r="M39" s="77">
        <v>1800</v>
      </c>
      <c r="N39" s="149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238</v>
      </c>
      <c r="D40" s="143" t="s">
        <v>239</v>
      </c>
      <c r="E40" s="143" t="s">
        <v>115</v>
      </c>
      <c r="F40" s="143" t="s">
        <v>116</v>
      </c>
      <c r="G40" s="143" t="s">
        <v>240</v>
      </c>
      <c r="H40" s="143" t="s">
        <v>241</v>
      </c>
      <c r="I40" s="77">
        <v>115200</v>
      </c>
      <c r="J40" s="77">
        <v>115200</v>
      </c>
      <c r="K40" s="149"/>
      <c r="L40" s="149"/>
      <c r="M40" s="77">
        <v>115200</v>
      </c>
      <c r="N40" s="149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242</v>
      </c>
      <c r="D41" s="143" t="s">
        <v>243</v>
      </c>
      <c r="E41" s="143" t="s">
        <v>102</v>
      </c>
      <c r="F41" s="143" t="s">
        <v>103</v>
      </c>
      <c r="G41" s="143" t="s">
        <v>244</v>
      </c>
      <c r="H41" s="143" t="s">
        <v>245</v>
      </c>
      <c r="I41" s="77">
        <v>24000</v>
      </c>
      <c r="J41" s="77">
        <v>24000</v>
      </c>
      <c r="K41" s="149"/>
      <c r="L41" s="149"/>
      <c r="M41" s="77">
        <v>24000</v>
      </c>
      <c r="N41" s="149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246</v>
      </c>
      <c r="D42" s="143" t="s">
        <v>188</v>
      </c>
      <c r="E42" s="143" t="s">
        <v>102</v>
      </c>
      <c r="F42" s="143" t="s">
        <v>103</v>
      </c>
      <c r="G42" s="143" t="s">
        <v>247</v>
      </c>
      <c r="H42" s="143" t="s">
        <v>188</v>
      </c>
      <c r="I42" s="77">
        <v>6400</v>
      </c>
      <c r="J42" s="77">
        <v>6400</v>
      </c>
      <c r="K42" s="149"/>
      <c r="L42" s="149"/>
      <c r="M42" s="77">
        <v>6400</v>
      </c>
      <c r="N42" s="149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246</v>
      </c>
      <c r="D43" s="143" t="s">
        <v>188</v>
      </c>
      <c r="E43" s="143" t="s">
        <v>104</v>
      </c>
      <c r="F43" s="143" t="s">
        <v>105</v>
      </c>
      <c r="G43" s="143" t="s">
        <v>247</v>
      </c>
      <c r="H43" s="143" t="s">
        <v>188</v>
      </c>
      <c r="I43" s="77">
        <v>1920</v>
      </c>
      <c r="J43" s="77">
        <v>1920</v>
      </c>
      <c r="K43" s="149"/>
      <c r="L43" s="149"/>
      <c r="M43" s="77">
        <v>1920</v>
      </c>
      <c r="N43" s="149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248</v>
      </c>
      <c r="D44" s="143" t="s">
        <v>249</v>
      </c>
      <c r="E44" s="143" t="s">
        <v>102</v>
      </c>
      <c r="F44" s="143" t="s">
        <v>103</v>
      </c>
      <c r="G44" s="143" t="s">
        <v>250</v>
      </c>
      <c r="H44" s="143" t="s">
        <v>251</v>
      </c>
      <c r="I44" s="77">
        <v>188400</v>
      </c>
      <c r="J44" s="77">
        <v>188400</v>
      </c>
      <c r="K44" s="149"/>
      <c r="L44" s="149"/>
      <c r="M44" s="77">
        <v>188400</v>
      </c>
      <c r="N44" s="149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252</v>
      </c>
      <c r="D45" s="143" t="s">
        <v>253</v>
      </c>
      <c r="E45" s="143" t="s">
        <v>102</v>
      </c>
      <c r="F45" s="143" t="s">
        <v>103</v>
      </c>
      <c r="G45" s="143" t="s">
        <v>254</v>
      </c>
      <c r="H45" s="143" t="s">
        <v>253</v>
      </c>
      <c r="I45" s="77">
        <v>3600</v>
      </c>
      <c r="J45" s="77">
        <v>3600</v>
      </c>
      <c r="K45" s="149"/>
      <c r="L45" s="149"/>
      <c r="M45" s="77">
        <v>3600</v>
      </c>
      <c r="N45" s="149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252</v>
      </c>
      <c r="D46" s="143" t="s">
        <v>253</v>
      </c>
      <c r="E46" s="143" t="s">
        <v>104</v>
      </c>
      <c r="F46" s="143" t="s">
        <v>105</v>
      </c>
      <c r="G46" s="143" t="s">
        <v>254</v>
      </c>
      <c r="H46" s="143" t="s">
        <v>253</v>
      </c>
      <c r="I46" s="77">
        <v>1080</v>
      </c>
      <c r="J46" s="77">
        <v>1080</v>
      </c>
      <c r="K46" s="149"/>
      <c r="L46" s="149"/>
      <c r="M46" s="77">
        <v>1080</v>
      </c>
      <c r="N46" s="149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255</v>
      </c>
      <c r="D47" s="143" t="s">
        <v>256</v>
      </c>
      <c r="E47" s="143" t="s">
        <v>102</v>
      </c>
      <c r="F47" s="143" t="s">
        <v>103</v>
      </c>
      <c r="G47" s="143" t="s">
        <v>257</v>
      </c>
      <c r="H47" s="143" t="s">
        <v>258</v>
      </c>
      <c r="I47" s="77">
        <v>8030</v>
      </c>
      <c r="J47" s="77">
        <v>8030</v>
      </c>
      <c r="K47" s="149"/>
      <c r="L47" s="149"/>
      <c r="M47" s="77">
        <v>8030</v>
      </c>
      <c r="N47" s="149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255</v>
      </c>
      <c r="D48" s="143" t="s">
        <v>256</v>
      </c>
      <c r="E48" s="143" t="s">
        <v>104</v>
      </c>
      <c r="F48" s="143" t="s">
        <v>105</v>
      </c>
      <c r="G48" s="143" t="s">
        <v>257</v>
      </c>
      <c r="H48" s="143" t="s">
        <v>258</v>
      </c>
      <c r="I48" s="77">
        <v>15600</v>
      </c>
      <c r="J48" s="77">
        <v>15600</v>
      </c>
      <c r="K48" s="149"/>
      <c r="L48" s="149"/>
      <c r="M48" s="77">
        <v>15600</v>
      </c>
      <c r="N48" s="149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255</v>
      </c>
      <c r="D49" s="143" t="s">
        <v>256</v>
      </c>
      <c r="E49" s="143" t="s">
        <v>102</v>
      </c>
      <c r="F49" s="143" t="s">
        <v>103</v>
      </c>
      <c r="G49" s="143" t="s">
        <v>259</v>
      </c>
      <c r="H49" s="143" t="s">
        <v>260</v>
      </c>
      <c r="I49" s="77">
        <v>23970</v>
      </c>
      <c r="J49" s="77">
        <v>23970</v>
      </c>
      <c r="K49" s="149"/>
      <c r="L49" s="149"/>
      <c r="M49" s="77">
        <v>23970</v>
      </c>
      <c r="N49" s="149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255</v>
      </c>
      <c r="D50" s="143" t="s">
        <v>256</v>
      </c>
      <c r="E50" s="143" t="s">
        <v>102</v>
      </c>
      <c r="F50" s="143" t="s">
        <v>103</v>
      </c>
      <c r="G50" s="143" t="s">
        <v>261</v>
      </c>
      <c r="H50" s="143" t="s">
        <v>262</v>
      </c>
      <c r="I50" s="77">
        <v>20000</v>
      </c>
      <c r="J50" s="77">
        <v>20000</v>
      </c>
      <c r="K50" s="149"/>
      <c r="L50" s="149"/>
      <c r="M50" s="77">
        <v>20000</v>
      </c>
      <c r="N50" s="149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255</v>
      </c>
      <c r="D51" s="143" t="s">
        <v>256</v>
      </c>
      <c r="E51" s="143" t="s">
        <v>102</v>
      </c>
      <c r="F51" s="143" t="s">
        <v>103</v>
      </c>
      <c r="G51" s="143" t="s">
        <v>263</v>
      </c>
      <c r="H51" s="143" t="s">
        <v>264</v>
      </c>
      <c r="I51" s="77">
        <v>48000</v>
      </c>
      <c r="J51" s="77">
        <v>48000</v>
      </c>
      <c r="K51" s="149"/>
      <c r="L51" s="149"/>
      <c r="M51" s="77">
        <v>48000</v>
      </c>
      <c r="N51" s="149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3" t="s">
        <v>70</v>
      </c>
      <c r="B52" s="143" t="s">
        <v>70</v>
      </c>
      <c r="C52" s="143" t="s">
        <v>255</v>
      </c>
      <c r="D52" s="143" t="s">
        <v>256</v>
      </c>
      <c r="E52" s="143" t="s">
        <v>104</v>
      </c>
      <c r="F52" s="143" t="s">
        <v>105</v>
      </c>
      <c r="G52" s="143" t="s">
        <v>263</v>
      </c>
      <c r="H52" s="143" t="s">
        <v>264</v>
      </c>
      <c r="I52" s="77">
        <v>14400</v>
      </c>
      <c r="J52" s="77">
        <v>14400</v>
      </c>
      <c r="K52" s="149"/>
      <c r="L52" s="149"/>
      <c r="M52" s="77">
        <v>14400</v>
      </c>
      <c r="N52" s="149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3" t="s">
        <v>70</v>
      </c>
      <c r="B53" s="143" t="s">
        <v>70</v>
      </c>
      <c r="C53" s="143" t="s">
        <v>265</v>
      </c>
      <c r="D53" s="143" t="s">
        <v>266</v>
      </c>
      <c r="E53" s="143" t="s">
        <v>115</v>
      </c>
      <c r="F53" s="143" t="s">
        <v>116</v>
      </c>
      <c r="G53" s="143" t="s">
        <v>240</v>
      </c>
      <c r="H53" s="143" t="s">
        <v>241</v>
      </c>
      <c r="I53" s="77">
        <v>748800</v>
      </c>
      <c r="J53" s="77">
        <v>748800</v>
      </c>
      <c r="K53" s="149"/>
      <c r="L53" s="149"/>
      <c r="M53" s="77">
        <v>748800</v>
      </c>
      <c r="N53" s="149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3" t="s">
        <v>70</v>
      </c>
      <c r="B54" s="143" t="s">
        <v>70</v>
      </c>
      <c r="C54" s="143" t="s">
        <v>265</v>
      </c>
      <c r="D54" s="143" t="s">
        <v>266</v>
      </c>
      <c r="E54" s="143" t="s">
        <v>117</v>
      </c>
      <c r="F54" s="143" t="s">
        <v>118</v>
      </c>
      <c r="G54" s="143" t="s">
        <v>240</v>
      </c>
      <c r="H54" s="143" t="s">
        <v>241</v>
      </c>
      <c r="I54" s="77">
        <v>14400</v>
      </c>
      <c r="J54" s="77">
        <v>14400</v>
      </c>
      <c r="K54" s="149"/>
      <c r="L54" s="149"/>
      <c r="M54" s="77">
        <v>14400</v>
      </c>
      <c r="N54" s="149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3" t="s">
        <v>70</v>
      </c>
      <c r="B55" s="143" t="s">
        <v>70</v>
      </c>
      <c r="C55" s="143" t="s">
        <v>267</v>
      </c>
      <c r="D55" s="143" t="s">
        <v>268</v>
      </c>
      <c r="E55" s="143" t="s">
        <v>125</v>
      </c>
      <c r="F55" s="143" t="s">
        <v>126</v>
      </c>
      <c r="G55" s="143" t="s">
        <v>269</v>
      </c>
      <c r="H55" s="143" t="s">
        <v>270</v>
      </c>
      <c r="I55" s="77">
        <v>37944</v>
      </c>
      <c r="J55" s="77">
        <v>37944</v>
      </c>
      <c r="K55" s="149"/>
      <c r="L55" s="149"/>
      <c r="M55" s="77">
        <v>37944</v>
      </c>
      <c r="N55" s="149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3" t="s">
        <v>70</v>
      </c>
      <c r="B56" s="143" t="s">
        <v>70</v>
      </c>
      <c r="C56" s="143" t="s">
        <v>271</v>
      </c>
      <c r="D56" s="143" t="s">
        <v>272</v>
      </c>
      <c r="E56" s="143" t="s">
        <v>102</v>
      </c>
      <c r="F56" s="143" t="s">
        <v>103</v>
      </c>
      <c r="G56" s="143" t="s">
        <v>218</v>
      </c>
      <c r="H56" s="143" t="s">
        <v>219</v>
      </c>
      <c r="I56" s="77">
        <v>322800</v>
      </c>
      <c r="J56" s="77">
        <v>322800</v>
      </c>
      <c r="K56" s="149"/>
      <c r="L56" s="149"/>
      <c r="M56" s="77">
        <v>322800</v>
      </c>
      <c r="N56" s="149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17.25" customHeight="1" spans="1:24">
      <c r="A57" s="32" t="s">
        <v>183</v>
      </c>
      <c r="B57" s="33"/>
      <c r="C57" s="144"/>
      <c r="D57" s="144"/>
      <c r="E57" s="144"/>
      <c r="F57" s="144"/>
      <c r="G57" s="144"/>
      <c r="H57" s="145"/>
      <c r="I57" s="77">
        <v>6269728.46</v>
      </c>
      <c r="J57" s="77">
        <v>6269728.46</v>
      </c>
      <c r="K57" s="77"/>
      <c r="L57" s="77"/>
      <c r="M57" s="77">
        <v>6269728.46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</row>
  </sheetData>
  <mergeCells count="31">
    <mergeCell ref="A3:X3"/>
    <mergeCell ref="A4:H4"/>
    <mergeCell ref="I5:X5"/>
    <mergeCell ref="J6:N6"/>
    <mergeCell ref="O6:Q6"/>
    <mergeCell ref="S6:X6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273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"单位名称："&amp;"宜良县科学技术和工业信息化局"</f>
        <v>单位名称：宜良县科学技术和工业信息化局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5" t="s">
        <v>1</v>
      </c>
    </row>
    <row r="5" ht="21.75" customHeight="1" spans="1:23">
      <c r="A5" s="9" t="s">
        <v>274</v>
      </c>
      <c r="B5" s="10" t="s">
        <v>196</v>
      </c>
      <c r="C5" s="9" t="s">
        <v>197</v>
      </c>
      <c r="D5" s="9" t="s">
        <v>275</v>
      </c>
      <c r="E5" s="10" t="s">
        <v>198</v>
      </c>
      <c r="F5" s="10" t="s">
        <v>199</v>
      </c>
      <c r="G5" s="10" t="s">
        <v>276</v>
      </c>
      <c r="H5" s="10" t="s">
        <v>277</v>
      </c>
      <c r="I5" s="27" t="s">
        <v>55</v>
      </c>
      <c r="J5" s="11" t="s">
        <v>278</v>
      </c>
      <c r="K5" s="12"/>
      <c r="L5" s="12"/>
      <c r="M5" s="13"/>
      <c r="N5" s="11" t="s">
        <v>204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210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279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280</v>
      </c>
      <c r="B10" s="67" t="s">
        <v>281</v>
      </c>
      <c r="C10" s="67" t="s">
        <v>282</v>
      </c>
      <c r="D10" s="67" t="s">
        <v>70</v>
      </c>
      <c r="E10" s="67" t="s">
        <v>110</v>
      </c>
      <c r="F10" s="67" t="s">
        <v>109</v>
      </c>
      <c r="G10" s="67" t="s">
        <v>283</v>
      </c>
      <c r="H10" s="67" t="s">
        <v>284</v>
      </c>
      <c r="I10" s="77">
        <v>400000</v>
      </c>
      <c r="J10" s="77">
        <v>400000</v>
      </c>
      <c r="K10" s="77">
        <v>400000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183</v>
      </c>
      <c r="B11" s="33"/>
      <c r="C11" s="33"/>
      <c r="D11" s="33"/>
      <c r="E11" s="33"/>
      <c r="F11" s="33"/>
      <c r="G11" s="33"/>
      <c r="H11" s="34"/>
      <c r="I11" s="77">
        <v>400000</v>
      </c>
      <c r="J11" s="77">
        <v>400000</v>
      </c>
      <c r="K11" s="77">
        <v>400000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"单位名称："&amp;"宜良县科学技术和工业信息化局"</f>
        <v>单位名称：宜良县科学技术和工业信息化局</v>
      </c>
    </row>
    <row r="5" ht="44.25" customHeight="1" spans="1:10">
      <c r="A5" s="65" t="s">
        <v>197</v>
      </c>
      <c r="B5" s="65" t="s">
        <v>286</v>
      </c>
      <c r="C5" s="65" t="s">
        <v>287</v>
      </c>
      <c r="D5" s="65" t="s">
        <v>288</v>
      </c>
      <c r="E5" s="65" t="s">
        <v>289</v>
      </c>
      <c r="F5" s="66" t="s">
        <v>290</v>
      </c>
      <c r="G5" s="65" t="s">
        <v>291</v>
      </c>
      <c r="H5" s="66" t="s">
        <v>292</v>
      </c>
      <c r="I5" s="66" t="s">
        <v>293</v>
      </c>
      <c r="J5" s="65" t="s">
        <v>294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1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2" t="s">
        <v>282</v>
      </c>
      <c r="B9" s="21" t="s">
        <v>295</v>
      </c>
      <c r="C9" s="21" t="s">
        <v>296</v>
      </c>
      <c r="D9" s="21" t="s">
        <v>297</v>
      </c>
      <c r="E9" s="29" t="s">
        <v>298</v>
      </c>
      <c r="F9" s="21" t="s">
        <v>299</v>
      </c>
      <c r="G9" s="29" t="s">
        <v>300</v>
      </c>
      <c r="H9" s="21" t="s">
        <v>301</v>
      </c>
      <c r="I9" s="21" t="s">
        <v>302</v>
      </c>
      <c r="J9" s="29" t="s">
        <v>303</v>
      </c>
    </row>
    <row r="10" ht="42" customHeight="1" spans="1:10">
      <c r="A10" s="132" t="s">
        <v>282</v>
      </c>
      <c r="B10" s="21" t="s">
        <v>295</v>
      </c>
      <c r="C10" s="21" t="s">
        <v>296</v>
      </c>
      <c r="D10" s="21" t="s">
        <v>304</v>
      </c>
      <c r="E10" s="29" t="s">
        <v>305</v>
      </c>
      <c r="F10" s="21" t="s">
        <v>299</v>
      </c>
      <c r="G10" s="29" t="s">
        <v>306</v>
      </c>
      <c r="H10" s="21" t="s">
        <v>307</v>
      </c>
      <c r="I10" s="21" t="s">
        <v>302</v>
      </c>
      <c r="J10" s="29" t="s">
        <v>308</v>
      </c>
    </row>
    <row r="11" ht="42" customHeight="1" spans="1:10">
      <c r="A11" s="132" t="s">
        <v>282</v>
      </c>
      <c r="B11" s="21" t="s">
        <v>295</v>
      </c>
      <c r="C11" s="21" t="s">
        <v>309</v>
      </c>
      <c r="D11" s="21" t="s">
        <v>310</v>
      </c>
      <c r="E11" s="29" t="s">
        <v>311</v>
      </c>
      <c r="F11" s="21" t="s">
        <v>299</v>
      </c>
      <c r="G11" s="29" t="s">
        <v>312</v>
      </c>
      <c r="H11" s="21" t="s">
        <v>313</v>
      </c>
      <c r="I11" s="21" t="s">
        <v>314</v>
      </c>
      <c r="J11" s="29" t="s">
        <v>315</v>
      </c>
    </row>
    <row r="12" ht="42" customHeight="1" spans="1:10">
      <c r="A12" s="132" t="s">
        <v>282</v>
      </c>
      <c r="B12" s="21" t="s">
        <v>295</v>
      </c>
      <c r="C12" s="21" t="s">
        <v>316</v>
      </c>
      <c r="D12" s="21" t="s">
        <v>317</v>
      </c>
      <c r="E12" s="29" t="s">
        <v>318</v>
      </c>
      <c r="F12" s="21" t="s">
        <v>319</v>
      </c>
      <c r="G12" s="29" t="s">
        <v>320</v>
      </c>
      <c r="H12" s="21" t="s">
        <v>307</v>
      </c>
      <c r="I12" s="21" t="s">
        <v>302</v>
      </c>
      <c r="J12" s="29" t="s">
        <v>321</v>
      </c>
    </row>
  </sheetData>
  <mergeCells count="4">
    <mergeCell ref="A3:J3"/>
    <mergeCell ref="A4:H4"/>
    <mergeCell ref="A9:A12"/>
    <mergeCell ref="B9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322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323</v>
      </c>
      <c r="C3" s="120"/>
      <c r="D3" s="121"/>
      <c r="E3" s="121"/>
      <c r="F3" s="121"/>
    </row>
    <row r="4" ht="13.5" customHeight="1" spans="1:6">
      <c r="A4" s="5" t="str">
        <f>"单位名称："&amp;"宜良县科学技术和工业信息化局"</f>
        <v>单位名称：宜良县科学技术和工业信息化局</v>
      </c>
      <c r="B4" s="5" t="s">
        <v>324</v>
      </c>
      <c r="C4" s="116"/>
      <c r="D4" s="118"/>
      <c r="E4" s="118"/>
      <c r="F4" s="115" t="s">
        <v>1</v>
      </c>
    </row>
    <row r="5" ht="19.5" customHeight="1" spans="1:6">
      <c r="A5" s="122" t="s">
        <v>195</v>
      </c>
      <c r="B5" s="123" t="s">
        <v>73</v>
      </c>
      <c r="C5" s="122" t="s">
        <v>74</v>
      </c>
      <c r="D5" s="11" t="s">
        <v>325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183</v>
      </c>
      <c r="B10" s="128" t="s">
        <v>183</v>
      </c>
      <c r="C10" s="129" t="s">
        <v>183</v>
      </c>
      <c r="D10" s="77"/>
      <c r="E10" s="77"/>
      <c r="F10" s="77"/>
    </row>
    <row r="11" customHeight="1" spans="1:1">
      <c r="A11" t="s">
        <v>326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327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"单位名称："&amp;"宜良县科学技术和工业信息化局"</f>
        <v>单位名称：宜良县科学技术和工业信息化局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194</v>
      </c>
      <c r="B5" s="84" t="s">
        <v>195</v>
      </c>
      <c r="C5" s="84" t="s">
        <v>328</v>
      </c>
      <c r="D5" s="85" t="s">
        <v>329</v>
      </c>
      <c r="E5" s="85" t="s">
        <v>330</v>
      </c>
      <c r="F5" s="85" t="s">
        <v>331</v>
      </c>
      <c r="G5" s="85" t="s">
        <v>332</v>
      </c>
      <c r="H5" s="85" t="s">
        <v>333</v>
      </c>
      <c r="I5" s="98" t="s">
        <v>202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334</v>
      </c>
      <c r="L6" s="87" t="s">
        <v>335</v>
      </c>
      <c r="M6" s="100" t="s">
        <v>336</v>
      </c>
      <c r="N6" s="101" t="s">
        <v>337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183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326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338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"单位名称："&amp;"宜良县科学技术和工业信息化局"</f>
        <v>单位名称：宜良县科学技术和工业信息化局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194</v>
      </c>
      <c r="B5" s="84" t="s">
        <v>195</v>
      </c>
      <c r="C5" s="84" t="s">
        <v>328</v>
      </c>
      <c r="D5" s="84" t="s">
        <v>339</v>
      </c>
      <c r="E5" s="84" t="s">
        <v>340</v>
      </c>
      <c r="F5" s="84" t="s">
        <v>341</v>
      </c>
      <c r="G5" s="84" t="s">
        <v>342</v>
      </c>
      <c r="H5" s="85" t="s">
        <v>343</v>
      </c>
      <c r="I5" s="85" t="s">
        <v>344</v>
      </c>
      <c r="J5" s="98" t="s">
        <v>202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334</v>
      </c>
      <c r="M6" s="87" t="s">
        <v>335</v>
      </c>
      <c r="N6" s="100" t="s">
        <v>336</v>
      </c>
      <c r="O6" s="101" t="s">
        <v>337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183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326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345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"单位名称："&amp;"宜良县科学技术和工业信息化局"</f>
        <v>单位名称：宜良县科学技术和工业信息化局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346</v>
      </c>
      <c r="B5" s="11" t="s">
        <v>202</v>
      </c>
      <c r="C5" s="12"/>
      <c r="D5" s="12"/>
      <c r="E5" s="11" t="s">
        <v>347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334</v>
      </c>
      <c r="E6" s="47" t="s">
        <v>348</v>
      </c>
      <c r="F6" s="47" t="s">
        <v>349</v>
      </c>
      <c r="G6" s="47" t="s">
        <v>350</v>
      </c>
      <c r="H6" s="47" t="s">
        <v>351</v>
      </c>
      <c r="I6" s="47" t="s">
        <v>352</v>
      </c>
      <c r="J6" s="47" t="s">
        <v>353</v>
      </c>
      <c r="K6" s="47" t="s">
        <v>354</v>
      </c>
      <c r="L6" s="47" t="s">
        <v>355</v>
      </c>
      <c r="M6" s="47" t="s">
        <v>356</v>
      </c>
      <c r="N6" s="47" t="s">
        <v>357</v>
      </c>
      <c r="O6" s="47" t="s">
        <v>358</v>
      </c>
      <c r="P6" s="47" t="s">
        <v>359</v>
      </c>
      <c r="Q6" s="47" t="s">
        <v>360</v>
      </c>
      <c r="R6" s="47" t="s">
        <v>361</v>
      </c>
      <c r="S6" s="47" t="s">
        <v>362</v>
      </c>
      <c r="T6" s="47" t="s">
        <v>363</v>
      </c>
      <c r="U6" s="47" t="s">
        <v>364</v>
      </c>
      <c r="V6" s="47" t="s">
        <v>365</v>
      </c>
      <c r="W6" s="47" t="s">
        <v>366</v>
      </c>
      <c r="X6" s="80" t="s">
        <v>367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326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368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"单位名称："&amp;"宜良县科学技术和工业信息化局"</f>
        <v>单位名称：宜良县科学技术和工业信息化局</v>
      </c>
    </row>
    <row r="5" ht="44.25" customHeight="1" spans="1:10">
      <c r="A5" s="65" t="s">
        <v>346</v>
      </c>
      <c r="B5" s="65" t="s">
        <v>286</v>
      </c>
      <c r="C5" s="65" t="s">
        <v>287</v>
      </c>
      <c r="D5" s="65" t="s">
        <v>288</v>
      </c>
      <c r="E5" s="65" t="s">
        <v>289</v>
      </c>
      <c r="F5" s="66" t="s">
        <v>290</v>
      </c>
      <c r="G5" s="65" t="s">
        <v>291</v>
      </c>
      <c r="H5" s="66" t="s">
        <v>292</v>
      </c>
      <c r="I5" s="66" t="s">
        <v>293</v>
      </c>
      <c r="J5" s="65" t="s">
        <v>294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8" sqref="C3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"单位名称："&amp;"宜良县科学技术和工业信息化局"</f>
        <v>单位名称：宜良县科学技术和工业信息化局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194</v>
      </c>
      <c r="B5" s="47" t="s">
        <v>195</v>
      </c>
      <c r="C5" s="48" t="s">
        <v>370</v>
      </c>
      <c r="D5" s="46" t="s">
        <v>371</v>
      </c>
      <c r="E5" s="46" t="s">
        <v>372</v>
      </c>
      <c r="F5" s="46" t="s">
        <v>373</v>
      </c>
      <c r="G5" s="47" t="s">
        <v>374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332</v>
      </c>
      <c r="H6" s="47" t="s">
        <v>375</v>
      </c>
      <c r="I6" s="47" t="s">
        <v>376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326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"单位名称："&amp;"宜良县科学技术和工业信息化局"</f>
        <v>单位名称：宜良县科学技术和工业信息化局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274</v>
      </c>
      <c r="B5" s="9" t="s">
        <v>197</v>
      </c>
      <c r="C5" s="9" t="s">
        <v>275</v>
      </c>
      <c r="D5" s="10" t="s">
        <v>198</v>
      </c>
      <c r="E5" s="10" t="s">
        <v>199</v>
      </c>
      <c r="F5" s="10" t="s">
        <v>276</v>
      </c>
      <c r="G5" s="10" t="s">
        <v>277</v>
      </c>
      <c r="H5" s="27" t="s">
        <v>55</v>
      </c>
      <c r="I5" s="11" t="s">
        <v>378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"单位名称："&amp;"宜良县科学技术和工业信息化局"</f>
        <v>单位名称：宜良县科学技术和工业信息化局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275</v>
      </c>
      <c r="B5" s="9" t="s">
        <v>274</v>
      </c>
      <c r="C5" s="9" t="s">
        <v>197</v>
      </c>
      <c r="D5" s="10" t="s">
        <v>380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400000</v>
      </c>
      <c r="F9" s="23"/>
      <c r="G9" s="23"/>
    </row>
    <row r="10" ht="18.75" customHeight="1" spans="1:7">
      <c r="A10" s="21"/>
      <c r="B10" s="21" t="s">
        <v>381</v>
      </c>
      <c r="C10" s="21" t="s">
        <v>282</v>
      </c>
      <c r="D10" s="21" t="s">
        <v>382</v>
      </c>
      <c r="E10" s="23">
        <v>400000</v>
      </c>
      <c r="F10" s="23"/>
      <c r="G10" s="23"/>
    </row>
    <row r="11" ht="18.75" customHeight="1" spans="1:7">
      <c r="A11" s="24" t="s">
        <v>55</v>
      </c>
      <c r="B11" s="25" t="s">
        <v>383</v>
      </c>
      <c r="C11" s="25"/>
      <c r="D11" s="26"/>
      <c r="E11" s="23">
        <v>400000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2025-03-03T06:57:00Z</dcterms:created>
  <dcterms:modified xsi:type="dcterms:W3CDTF">2025-03-10T02:15:11Z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FD354EBFE03342ABA2105CAFD0BF37B0</vt:lpwstr>
  </property>
</Properties>
</file>