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<sst xmlns="http://schemas.openxmlformats.org/spreadsheetml/2006/main" count="1671" uniqueCount="423">
  <si>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</si>
  <si>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</si>
  <si>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</si>
  <si>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</si>
  <si>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</si>
  <si>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</si>
  <si>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</si>
  <si>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</si>
  <si>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</si>
  <si>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</si>
  <si>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</si>
  <si>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</si>
  <si>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</si>
  <si>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</si>
  <si>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</si>
  <si>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</si>
  <si>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</si>
  <si>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</si>
  <si>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</si>
  <si>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</si>
  <si>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</si>
  <si>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</si>
  <si>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</si>
  <si>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</si>
  <si>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</si>
  <si>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</si>
  <si>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</si>
  <si>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</si>
  <si>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</si>
  <si>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</si>
  <si>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</si>
  <si>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</si>
  <si>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</si>
  <si>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</si>
  <si>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</si>
  <si>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</si>
  <si>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</si>
  <si>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</si>
  <si>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</si>
  <si>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</si>
  <si>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</si>
  <si>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</si>
  <si>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</si>
  <si>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</si>
  <si>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</si>
  <si>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</si>
  <si>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</si>
  <si>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</si>
  <si>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</si>
  <si>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</si>
  <si>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</si>
  <si>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</si>
  <si>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</si>
  <si>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</si>
  <si>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</si>
  <si>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</si>
  <si>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</si>
  <si>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</si>
  <si>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</si>
  <si>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</si>
  <si>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</si>
  <si>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</si>
  <si>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</si>
  <si>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</si>
  <si>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</si>
  <si>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</si>
  <si>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</si>
  <si>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</si>
  <si>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</si>
  <si>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551</t>
  </si>
  <si>
    <t>宜良县人民政府南羊街道办事处</t>
  </si>
  <si>
    <t>551002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</si>
  <si>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</si>
  <si>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</si>
  <si>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</si>
  <si>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</si>
  <si>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</si>
  <si>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</si>
  <si>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</si>
  <si>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</si>
  <si>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</si>
  <si>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</si>
  <si>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</si>
  <si>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</si>
  <si>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</si>
  <si>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</si>
  <si>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</si>
  <si>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</si>
  <si>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</si>
  <si>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</si>
  <si>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</si>
  <si>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</si>
  <si>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</si>
  <si>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</si>
  <si>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</si>
  <si>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</si>
  <si>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</si>
  <si>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</si>
  <si>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</si>
  <si>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</si>
  <si>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</si>
  <si>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</si>
  <si>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</si>
  <si>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</si>
  <si>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20111</t>
  </si>
  <si>
    <t>纪检监察事务</t>
  </si>
  <si>
    <t>2011101</t>
  </si>
  <si>
    <t>20129</t>
  </si>
  <si>
    <t>群众团体事务</t>
  </si>
  <si>
    <t>2012999</t>
  </si>
  <si>
    <t>其他群众团体事务支出</t>
  </si>
  <si>
    <t>20136</t>
  </si>
  <si>
    <t>其他共产党事务支出</t>
  </si>
  <si>
    <t>2013601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</si>
  <si>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</si>
  <si>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</si>
  <si>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</si>
  <si>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</si>
  <si>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</si>
  <si>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</si>
  <si>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</si>
  <si>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</si>
  <si>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</si>
  <si>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</si>
  <si>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</si>
  <si>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</si>
  <si>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</si>
  <si>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</si>
  <si>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</si>
  <si>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</si>
  <si>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2080799</t>
  </si>
  <si>
    <t>其他就业补助支出</t>
  </si>
  <si>
    <t>20811</t>
  </si>
  <si>
    <t>残疾人事业</t>
  </si>
  <si>
    <t>2081199</t>
  </si>
  <si>
    <t>其他残疾人事业支出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</si>
  <si>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</si>
  <si>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</si>
  <si>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</si>
  <si>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</si>
  <si>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</si>
  <si>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</si>
  <si>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</si>
  <si>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</si>
  <si>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</si>
  <si>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</si>
  <si>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</si>
  <si>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</si>
  <si>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</si>
  <si>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</si>
  <si>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</si>
  <si>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</si>
  <si>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</si>
  <si>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</si>
  <si>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</si>
  <si>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</si>
  <si>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</si>
  <si>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</si>
  <si>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</si>
  <si>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</si>
  <si>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</si>
  <si>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</si>
  <si>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</si>
  <si>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</si>
  <si>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2130399</t>
  </si>
  <si>
    <t>其他水利支出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</si>
  <si>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</si>
  <si>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</si>
  <si>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</si>
  <si>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</si>
  <si>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</si>
  <si>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</si>
  <si>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</si>
  <si>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</si>
  <si>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</si>
  <si>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</si>
  <si>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</si>
  <si>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</si>
  <si>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</si>
  <si>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</si>
  <si>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</si>
  <si>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</si>
  <si>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</si>
  <si>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</si>
  <si>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</si>
  <si>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</si>
  <si>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</si>
  <si>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</si>
  <si>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</si>
  <si>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</si>
  <si>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</si>
  <si>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</si>
  <si>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</si>
  <si>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</si>
  <si>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</si>
  <si>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</si>
  <si>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</si>
  <si>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</si>
  <si>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</si>
  <si>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</si>
  <si>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</si>
  <si>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</si>
  <si>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</si>
  <si>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</si>
  <si>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</si>
  <si>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</si>
  <si>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</si>
  <si>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</si>
  <si>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</si>
  <si>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</si>
  <si>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</si>
  <si>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</si>
  <si>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</si>
  <si>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</si>
  <si>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</si>
  <si>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</si>
  <si>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</si>
  <si>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</si>
  <si>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</si>
  <si>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</si>
  <si>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</si>
  <si>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</si>
  <si>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</si>
  <si>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</si>
  <si>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</si>
  <si>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</si>
  <si>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</si>
  <si>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</si>
  <si>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</si>
  <si>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</si>
  <si>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</si>
  <si>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</si>
  <si>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</si>
  <si>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</si>
  <si>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</si>
  <si>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</si>
  <si>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</si>
  <si>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</si>
  <si>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</si>
  <si>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</si>
  <si>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</si>
  <si>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</si>
  <si>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</si>
  <si>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530125251100003859523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</si>
  <si>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</si>
  <si>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</si>
  <si>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</si>
  <si>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</si>
  <si>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</si>
  <si>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</si>
  <si>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</si>
  <si>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530125251100003859524</t>
  </si>
  <si>
    <t>离退休人员支出</t>
  </si>
  <si>
    <t>30305</t>
  </si>
  <si>
    <t>生活补助</t>
  </si>
  <si>
    <t>530125251100003859525</t>
  </si>
  <si>
    <t>其他财政补助人员生活补助</t>
  </si>
  <si>
    <t>530125251100003859527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</si>
  <si>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</si>
  <si>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</si>
  <si>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</si>
  <si>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</si>
  <si>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</si>
  <si>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</si>
  <si>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</si>
  <si>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</si>
  <si>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</si>
  <si>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</si>
  <si>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</si>
  <si>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</si>
  <si>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</si>
  <si>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</si>
  <si>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</si>
  <si>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530125251100003859547</t>
  </si>
  <si>
    <t>行政人员绩效奖励</t>
  </si>
  <si>
    <t>530125251100003859548</t>
  </si>
  <si>
    <t>事业人员支出工资</t>
  </si>
  <si>
    <t>30107</t>
  </si>
  <si>
    <t>绩效工资</t>
  </si>
  <si>
    <t>530125251100003859549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</si>
  <si>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</si>
  <si>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</si>
  <si>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</si>
  <si>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</si>
  <si>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</si>
  <si>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</si>
  <si>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</si>
  <si>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</si>
  <si>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</si>
  <si>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</si>
  <si>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</si>
  <si>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530125251100003859550</t>
  </si>
  <si>
    <t>30113</t>
  </si>
  <si>
    <t>530125251100003859551</t>
  </si>
  <si>
    <t>村社区人员生活补助</t>
  </si>
  <si>
    <t>530125251100003859552</t>
  </si>
  <si>
    <t>对个人和家庭的补助</t>
  </si>
  <si>
    <t>530125251100003859553</t>
  </si>
  <si>
    <t>公车购置及运维费</t>
  </si>
  <si>
    <t>30231</t>
  </si>
  <si>
    <t>公务用车运行维护费</t>
  </si>
  <si>
    <t>530125251100003859554</t>
  </si>
  <si>
    <t>30217</t>
  </si>
  <si>
    <t>530125251100003859555</t>
  </si>
  <si>
    <t>行政公务交通补贴</t>
  </si>
  <si>
    <t>30239</t>
  </si>
  <si>
    <t>其他交通费用</t>
  </si>
  <si>
    <t>530125251100003859557</t>
  </si>
  <si>
    <t>工会经费</t>
  </si>
  <si>
    <t>30228</t>
  </si>
  <si>
    <t>530125251100003859558</t>
  </si>
  <si>
    <t>乡镇村组公用经费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</si>
  <si>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</si>
  <si>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</si>
  <si>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</si>
  <si>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</si>
  <si>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</si>
  <si>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</si>
  <si>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</si>
  <si>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</si>
  <si>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</si>
  <si>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</si>
  <si>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</si>
  <si>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</si>
  <si>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</si>
  <si>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</si>
  <si>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</si>
  <si>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</si>
  <si>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</si>
  <si>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</si>
  <si>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</si>
  <si>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</si>
  <si>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</si>
  <si>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</si>
  <si>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</si>
  <si>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</si>
  <si>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</si>
  <si>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</si>
  <si>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宜良县财政局农财科</t>
  </si>
  <si>
    <t>行政一般办公费</t>
  </si>
  <si>
    <t>车</t>
  </si>
  <si>
    <t>公务用车</t>
  </si>
  <si>
    <t>辆</t>
  </si>
  <si>
    <t>A02010104 台式计算机</t>
  </si>
  <si>
    <t xml:space="preserve"> 台式计算机</t>
  </si>
  <si>
    <t>台</t>
  </si>
  <si>
    <t>A02010105 便携式计算机</t>
  </si>
  <si>
    <t>便携式计算机</t>
  </si>
  <si>
    <t>A02021004 A4彩色打印机</t>
  </si>
  <si>
    <t xml:space="preserve"> 激光打印机</t>
  </si>
  <si>
    <t>A0201060901 扫描仪</t>
  </si>
  <si>
    <t>扫描仪</t>
  </si>
  <si>
    <t>A05010201 办公桌</t>
  </si>
  <si>
    <t>办公桌</t>
  </si>
  <si>
    <t>张</t>
  </si>
  <si>
    <t>A05010301 办公椅</t>
  </si>
  <si>
    <t>办公椅</t>
  </si>
  <si>
    <t>A05010504 保密柜</t>
  </si>
  <si>
    <t>档案柜</t>
  </si>
  <si>
    <t>组</t>
  </si>
  <si>
    <t>A02021203 装订机</t>
  </si>
  <si>
    <t>装订机</t>
  </si>
  <si>
    <t>A02061818 饮水器</t>
  </si>
  <si>
    <t>饮水器</t>
  </si>
  <si>
    <t>A02021101 碎纸机</t>
  </si>
  <si>
    <t>碎纸机</t>
  </si>
  <si>
    <t>A090101 复印纸
A07100300 纸制品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</si>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</sst>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7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49" fontId="9" fillId="0" borderId="7">
      <alignment horizontal="left" vertical="center" wrapText="1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0" fontId="9" fillId="0" borderId="7">
      <alignment horizontal="right" vertical="center"/>
    </xf>
    <xf numFmtId="180" fontId="9" fillId="0" borderId="7">
      <alignment horizontal="right" vertical="center"/>
    </xf>
    <xf numFmtId="0" fontId="10" fillId="0" borderId="0">
      <alignment vertical="top"/>
      <protection locked="0"/>
    </xf>
  </cellStyleXfs>
  <cellXfs count="26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180" fontId="5" fillId="0" borderId="7" xfId="56" applyNumberFormat="1" applyFont="1" applyBorder="1" applyAlignment="1">
      <alignment horizontal="center" vertical="center"/>
    </xf>
    <xf numFmtId="0" fontId="9" fillId="0" borderId="14" xfId="57" applyFont="1" applyFill="1" applyBorder="1" applyAlignment="1" applyProtection="1">
      <alignment horizontal="center" vertical="center"/>
      <protection locked="0"/>
    </xf>
    <xf numFmtId="49" fontId="10" fillId="0" borderId="14" xfId="57" applyNumberFormat="1" applyFont="1" applyBorder="1" applyAlignment="1">
      <alignment horizontal="center" vertical="center"/>
      <protection locked="0"/>
    </xf>
    <xf numFmtId="0" fontId="11" fillId="3" borderId="15" xfId="57" applyFont="1" applyFill="1" applyBorder="1" applyAlignment="1" applyProtection="1">
      <alignment horizontal="left" vertical="center" wrapText="1"/>
      <protection locked="0"/>
    </xf>
    <xf numFmtId="0" fontId="12" fillId="0" borderId="16" xfId="57" applyFont="1" applyFill="1" applyBorder="1" applyAlignment="1" applyProtection="1">
      <alignment horizontal="center" vertical="center"/>
    </xf>
    <xf numFmtId="0" fontId="12" fillId="0" borderId="17" xfId="57" applyFont="1" applyFill="1" applyBorder="1" applyAlignment="1" applyProtection="1">
      <alignment horizontal="center" vertical="center"/>
    </xf>
    <xf numFmtId="0" fontId="11" fillId="3" borderId="15" xfId="57" applyFont="1" applyFill="1" applyBorder="1" applyAlignment="1" applyProtection="1">
      <alignment horizontal="center" vertical="center" wrapText="1"/>
      <protection locked="0"/>
    </xf>
    <xf numFmtId="0" fontId="11" fillId="3" borderId="17" xfId="57" applyFont="1" applyFill="1" applyBorder="1" applyAlignment="1" applyProtection="1">
      <alignment horizontal="center" vertical="center" wrapText="1"/>
    </xf>
    <xf numFmtId="0" fontId="9" fillId="0" borderId="17" xfId="57" applyFont="1" applyFill="1" applyBorder="1" applyAlignment="1" applyProtection="1">
      <alignment horizontal="center" vertical="center" wrapText="1"/>
      <protection locked="0"/>
    </xf>
    <xf numFmtId="0" fontId="9" fillId="3" borderId="15" xfId="57" applyFont="1" applyFill="1" applyBorder="1" applyAlignment="1" applyProtection="1">
      <alignment horizontal="left" vertical="center" wrapText="1"/>
      <protection locked="0"/>
    </xf>
    <xf numFmtId="0" fontId="11" fillId="3" borderId="18" xfId="57" applyFont="1" applyFill="1" applyBorder="1" applyAlignment="1" applyProtection="1">
      <alignment horizontal="left" vertical="center" wrapText="1"/>
      <protection locked="0"/>
    </xf>
    <xf numFmtId="0" fontId="11" fillId="3" borderId="18" xfId="57" applyFont="1" applyFill="1" applyBorder="1" applyAlignment="1" applyProtection="1">
      <alignment horizontal="center" vertical="center" wrapText="1"/>
      <protection locked="0"/>
    </xf>
    <xf numFmtId="0" fontId="11" fillId="3" borderId="14" xfId="57" applyFont="1" applyFill="1" applyBorder="1" applyAlignment="1" applyProtection="1">
      <alignment horizontal="left" vertical="center" wrapText="1"/>
      <protection locked="0"/>
    </xf>
    <xf numFmtId="0" fontId="11" fillId="3" borderId="14" xfId="57" applyFont="1" applyFill="1" applyBorder="1" applyAlignment="1" applyProtection="1">
      <alignment horizontal="center" vertical="center" wrapText="1"/>
      <protection locked="0"/>
    </xf>
    <xf numFmtId="0" fontId="9" fillId="0" borderId="14" xfId="57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7" xfId="57" applyFont="1" applyFill="1" applyBorder="1" applyAlignment="1" applyProtection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6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C23" sqref="C2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"单位名称："&amp;"宜良县人民政府南羊街道办事处"</f>
        <v>单位名称：宜良县人民政府南羊街道办事处</v>
      </c>
      <c r="B4" s="226"/>
      <c r="D4" s="202" t="s">
        <v>1</v>
      </c>
    </row>
    <row r="5" ht="23.25" customHeight="1" spans="1:4">
      <c r="A5" s="227" t="s">
        <v>2</v>
      </c>
      <c r="B5" s="228"/>
      <c r="C5" s="227" t="s">
        <v>3</v>
      </c>
      <c r="D5" s="228"/>
    </row>
    <row r="6" ht="24" customHeight="1" spans="1:4">
      <c r="A6" s="227" t="s">
        <v>4</v>
      </c>
      <c r="B6" s="227" t="s">
        <v>5</v>
      </c>
      <c r="C6" s="227" t="s">
        <v>6</v>
      </c>
      <c r="D6" s="227" t="s">
        <v>5</v>
      </c>
    </row>
    <row r="7" ht="17.25" customHeight="1" spans="1:4">
      <c r="A7" s="229" t="s">
        <v>7</v>
      </c>
      <c r="B7" s="78">
        <v>19504555.79</v>
      </c>
      <c r="C7" s="229" t="s">
        <v>8</v>
      </c>
      <c r="D7" s="78">
        <v>4261074</v>
      </c>
    </row>
    <row r="8" ht="17.25" customHeight="1" spans="1:4">
      <c r="A8" s="229" t="s">
        <v>9</v>
      </c>
      <c r="B8" s="78"/>
      <c r="C8" s="229" t="s">
        <v>10</v>
      </c>
      <c r="D8" s="78"/>
    </row>
    <row r="9" ht="17.25" customHeight="1" spans="1:4">
      <c r="A9" s="229" t="s">
        <v>11</v>
      </c>
      <c r="B9" s="78"/>
      <c r="C9" s="261" t="s">
        <v>12</v>
      </c>
      <c r="D9" s="78"/>
    </row>
    <row r="10" ht="17.25" customHeight="1" spans="1:4">
      <c r="A10" s="229" t="s">
        <v>13</v>
      </c>
      <c r="B10" s="78"/>
      <c r="C10" s="261" t="s">
        <v>14</v>
      </c>
      <c r="D10" s="78"/>
    </row>
    <row r="11" ht="17.25" customHeight="1" spans="1:4">
      <c r="A11" s="229" t="s">
        <v>15</v>
      </c>
      <c r="B11" s="78"/>
      <c r="C11" s="261" t="s">
        <v>16</v>
      </c>
      <c r="D11" s="78"/>
    </row>
    <row r="12" ht="17.25" customHeight="1" spans="1:4">
      <c r="A12" s="229" t="s">
        <v>17</v>
      </c>
      <c r="B12" s="78"/>
      <c r="C12" s="261" t="s">
        <v>18</v>
      </c>
      <c r="D12" s="78"/>
    </row>
    <row r="13" ht="17.25" customHeight="1" spans="1:4">
      <c r="A13" s="229" t="s">
        <v>19</v>
      </c>
      <c r="B13" s="78"/>
      <c r="C13" s="32" t="s">
        <v>20</v>
      </c>
      <c r="D13" s="78"/>
    </row>
    <row r="14" ht="17.25" customHeight="1" spans="1:4">
      <c r="A14" s="229" t="s">
        <v>21</v>
      </c>
      <c r="B14" s="78"/>
      <c r="C14" s="32" t="s">
        <v>22</v>
      </c>
      <c r="D14" s="78">
        <v>1835441.91</v>
      </c>
    </row>
    <row r="15" ht="17.25" customHeight="1" spans="1:4">
      <c r="A15" s="229" t="s">
        <v>23</v>
      </c>
      <c r="B15" s="78"/>
      <c r="C15" s="32" t="s">
        <v>24</v>
      </c>
      <c r="D15" s="78">
        <v>1086134.8</v>
      </c>
    </row>
    <row r="16" ht="17.25" customHeight="1" spans="1:4">
      <c r="A16" s="229" t="s">
        <v>25</v>
      </c>
      <c r="B16" s="78"/>
      <c r="C16" s="32" t="s">
        <v>26</v>
      </c>
      <c r="D16" s="78"/>
    </row>
    <row r="17" ht="17.25" customHeight="1" spans="1:4">
      <c r="A17" s="207"/>
      <c r="B17" s="78"/>
      <c r="C17" s="32" t="s">
        <v>27</v>
      </c>
      <c r="D17" s="78"/>
    </row>
    <row r="18" ht="17.25" customHeight="1" spans="1:4">
      <c r="A18" s="230"/>
      <c r="B18" s="78"/>
      <c r="C18" s="32" t="s">
        <v>28</v>
      </c>
      <c r="D18" s="78">
        <v>11445482.08</v>
      </c>
    </row>
    <row r="19" ht="17.25" customHeight="1" spans="1:4">
      <c r="A19" s="230"/>
      <c r="B19" s="78"/>
      <c r="C19" s="32" t="s">
        <v>29</v>
      </c>
      <c r="D19" s="78"/>
    </row>
    <row r="20" ht="17.25" customHeight="1" spans="1:4">
      <c r="A20" s="230"/>
      <c r="B20" s="78"/>
      <c r="C20" s="32" t="s">
        <v>30</v>
      </c>
      <c r="D20" s="78"/>
    </row>
    <row r="21" ht="17.25" customHeight="1" spans="1:4">
      <c r="A21" s="230"/>
      <c r="B21" s="78"/>
      <c r="C21" s="32" t="s">
        <v>31</v>
      </c>
      <c r="D21" s="78"/>
    </row>
    <row r="22" ht="17.25" customHeight="1" spans="1:4">
      <c r="A22" s="230"/>
      <c r="B22" s="78"/>
      <c r="C22" s="32" t="s">
        <v>32</v>
      </c>
      <c r="D22" s="78"/>
    </row>
    <row r="23" ht="17.25" customHeight="1" spans="1:4">
      <c r="A23" s="230"/>
      <c r="B23" s="78"/>
      <c r="C23" s="32" t="s">
        <v>33</v>
      </c>
      <c r="D23" s="78"/>
    </row>
    <row r="24" ht="17.25" customHeight="1" spans="1:4">
      <c r="A24" s="230"/>
      <c r="B24" s="78"/>
      <c r="C24" s="32" t="s">
        <v>34</v>
      </c>
      <c r="D24" s="78"/>
    </row>
    <row r="25" ht="17.25" customHeight="1" spans="1:4">
      <c r="A25" s="230"/>
      <c r="B25" s="78"/>
      <c r="C25" s="32" t="s">
        <v>35</v>
      </c>
      <c r="D25" s="78">
        <v>876423</v>
      </c>
    </row>
    <row r="26" ht="17.25" customHeight="1" spans="1:4">
      <c r="A26" s="230"/>
      <c r="B26" s="78"/>
      <c r="C26" s="32" t="s">
        <v>36</v>
      </c>
      <c r="D26" s="78"/>
    </row>
    <row r="27" ht="17.25" customHeight="1" spans="1:4">
      <c r="A27" s="230"/>
      <c r="B27" s="78"/>
      <c r="C27" s="207" t="s">
        <v>37</v>
      </c>
      <c r="D27" s="78"/>
    </row>
    <row r="28" ht="17.25" customHeight="1" spans="1:4">
      <c r="A28" s="230"/>
      <c r="B28" s="78"/>
      <c r="C28" s="32" t="s">
        <v>38</v>
      </c>
      <c r="D28" s="78"/>
    </row>
    <row r="29" ht="16.5" customHeight="1" spans="1:4">
      <c r="A29" s="230"/>
      <c r="B29" s="78"/>
      <c r="C29" s="32" t="s">
        <v>39</v>
      </c>
      <c r="D29" s="78"/>
    </row>
    <row r="30" ht="16.5" customHeight="1" spans="1:4">
      <c r="A30" s="230"/>
      <c r="B30" s="78"/>
      <c r="C30" s="207" t="s">
        <v>40</v>
      </c>
      <c r="D30" s="78"/>
    </row>
    <row r="31" ht="17.25" customHeight="1" spans="1:4">
      <c r="A31" s="230"/>
      <c r="B31" s="78"/>
      <c r="C31" s="207" t="s">
        <v>41</v>
      </c>
      <c r="D31" s="78"/>
    </row>
    <row r="32" ht="17.25" customHeight="1" spans="1:4">
      <c r="A32" s="230"/>
      <c r="B32" s="78"/>
      <c r="C32" s="32" t="s">
        <v>42</v>
      </c>
      <c r="D32" s="78"/>
    </row>
    <row r="33" ht="16.5" customHeight="1" spans="1:4">
      <c r="A33" s="230" t="s">
        <v>43</v>
      </c>
      <c r="B33" s="78">
        <v>19504555.79</v>
      </c>
      <c r="C33" s="230" t="s">
        <v>44</v>
      </c>
      <c r="D33" s="78">
        <v>19504555.79</v>
      </c>
    </row>
    <row r="34" ht="16.5" customHeight="1" spans="1:4">
      <c r="A34" s="207" t="s">
        <v>45</v>
      </c>
      <c r="B34" s="78"/>
      <c r="C34" s="207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231" t="s">
        <v>50</v>
      </c>
      <c r="B37" s="78">
        <v>19504555.79</v>
      </c>
      <c r="C37" s="231" t="s">
        <v>51</v>
      </c>
      <c r="D37" s="78">
        <v>19504555.79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34" sqref="B3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65">
        <v>1</v>
      </c>
      <c r="B2" s="166">
        <v>0</v>
      </c>
      <c r="C2" s="165">
        <v>1</v>
      </c>
      <c r="D2" s="167"/>
      <c r="E2" s="167"/>
      <c r="F2" s="168" t="s">
        <v>323</v>
      </c>
    </row>
    <row r="3" ht="42" customHeight="1" spans="1:6">
      <c r="A3" s="169" t="str">
        <f>"2025"&amp;"年部门政府性基金预算支出预算表"</f>
        <v>2025年部门政府性基金预算支出预算表</v>
      </c>
      <c r="B3" s="169" t="s">
        <v>324</v>
      </c>
      <c r="C3" s="170"/>
      <c r="D3" s="171"/>
      <c r="E3" s="171"/>
      <c r="F3" s="171"/>
    </row>
    <row r="4" ht="13.5" customHeight="1" spans="1:6">
      <c r="A4" s="5" t="str">
        <f>"单位名称："&amp;"宜良县人民政府南羊街道办事处"</f>
        <v>单位名称：宜良县人民政府南羊街道办事处</v>
      </c>
      <c r="B4" s="5" t="s">
        <v>325</v>
      </c>
      <c r="C4" s="165"/>
      <c r="D4" s="167"/>
      <c r="E4" s="167"/>
      <c r="F4" s="168" t="s">
        <v>1</v>
      </c>
    </row>
    <row r="5" ht="19.5" customHeight="1" spans="1:6">
      <c r="A5" s="172" t="s">
        <v>226</v>
      </c>
      <c r="B5" s="173" t="s">
        <v>73</v>
      </c>
      <c r="C5" s="172" t="s">
        <v>74</v>
      </c>
      <c r="D5" s="11" t="s">
        <v>326</v>
      </c>
      <c r="E5" s="12"/>
      <c r="F5" s="13"/>
    </row>
    <row r="6" ht="18.75" customHeight="1" spans="1:6">
      <c r="A6" s="174"/>
      <c r="B6" s="175"/>
      <c r="C6" s="174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76" t="s">
        <v>84</v>
      </c>
      <c r="C7" s="67">
        <v>3</v>
      </c>
      <c r="D7" s="177">
        <v>4</v>
      </c>
      <c r="E7" s="177">
        <v>5</v>
      </c>
      <c r="F7" s="177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78" t="s">
        <v>216</v>
      </c>
      <c r="B10" s="178" t="s">
        <v>216</v>
      </c>
      <c r="C10" s="179" t="s">
        <v>216</v>
      </c>
      <c r="D10" s="78"/>
      <c r="E10" s="78"/>
      <c r="F10" s="78"/>
    </row>
    <row r="11" customHeight="1" spans="1:1">
      <c r="A11" s="27" t="s">
        <v>321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2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9.14166666666667" defaultRowHeight="14.25" customHeight="1"/>
  <cols>
    <col min="1" max="2" width="32.575" style="27" customWidth="1"/>
    <col min="3" max="3" width="41.1416666666667" style="27" customWidth="1"/>
    <col min="4" max="4" width="21.7083333333333" style="27" customWidth="1"/>
    <col min="5" max="5" width="35.2833333333333" style="27" customWidth="1"/>
    <col min="6" max="6" width="7.70833333333333" style="27" customWidth="1"/>
    <col min="7" max="7" width="11.1416666666667" style="27" customWidth="1"/>
    <col min="8" max="8" width="13.2833333333333" style="27" customWidth="1"/>
    <col min="9" max="18" width="20" style="27" customWidth="1"/>
    <col min="19" max="19" width="19.85" style="27" customWidth="1"/>
    <col min="20" max="16384" width="9.14166666666667" style="27"/>
  </cols>
  <sheetData>
    <row r="1" s="27" customFormat="1" customHeight="1" spans="1:19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="27" customFormat="1" ht="15.75" customHeight="1" spans="2:19">
      <c r="B2" s="110"/>
      <c r="C2" s="110"/>
      <c r="R2" s="160"/>
      <c r="S2" s="160" t="s">
        <v>327</v>
      </c>
    </row>
    <row r="3" s="27" customFormat="1" ht="41.25" customHeight="1" spans="1:19">
      <c r="A3" s="111" t="str">
        <f>"2025"&amp;"年部门政府采购预算表"</f>
        <v>2025年部门政府采购预算表</v>
      </c>
      <c r="B3" s="112"/>
      <c r="C3" s="112"/>
      <c r="D3" s="113"/>
      <c r="E3" s="113"/>
      <c r="F3" s="113"/>
      <c r="G3" s="113"/>
      <c r="H3" s="113"/>
      <c r="I3" s="113"/>
      <c r="J3" s="113"/>
      <c r="K3" s="113"/>
      <c r="L3" s="113"/>
      <c r="M3" s="112"/>
      <c r="N3" s="113"/>
      <c r="O3" s="113"/>
      <c r="P3" s="112"/>
      <c r="Q3" s="113"/>
      <c r="R3" s="112"/>
      <c r="S3" s="112"/>
    </row>
    <row r="4" s="27" customFormat="1" ht="18.75" customHeight="1" spans="1:19">
      <c r="A4" s="114" t="str">
        <f>"单位名称："&amp;"宜良县人民政府南羊街道办事处"</f>
        <v>单位名称：宜良县人民政府南羊街道办事处</v>
      </c>
      <c r="B4" s="115"/>
      <c r="C4" s="115"/>
      <c r="D4" s="116"/>
      <c r="E4" s="116"/>
      <c r="F4" s="116"/>
      <c r="G4" s="116"/>
      <c r="H4" s="116"/>
      <c r="I4" s="116"/>
      <c r="J4" s="116"/>
      <c r="K4" s="116"/>
      <c r="L4" s="116"/>
      <c r="R4" s="161"/>
      <c r="S4" s="162" t="s">
        <v>1</v>
      </c>
    </row>
    <row r="5" s="27" customFormat="1" ht="15.75" customHeight="1" spans="1:19">
      <c r="A5" s="117" t="s">
        <v>225</v>
      </c>
      <c r="B5" s="118" t="s">
        <v>226</v>
      </c>
      <c r="C5" s="118" t="s">
        <v>328</v>
      </c>
      <c r="D5" s="119" t="s">
        <v>329</v>
      </c>
      <c r="E5" s="119" t="s">
        <v>330</v>
      </c>
      <c r="F5" s="119" t="s">
        <v>331</v>
      </c>
      <c r="G5" s="119" t="s">
        <v>332</v>
      </c>
      <c r="H5" s="119" t="s">
        <v>333</v>
      </c>
      <c r="I5" s="151" t="s">
        <v>233</v>
      </c>
      <c r="J5" s="151"/>
      <c r="K5" s="151"/>
      <c r="L5" s="151"/>
      <c r="M5" s="152"/>
      <c r="N5" s="151"/>
      <c r="O5" s="151"/>
      <c r="P5" s="153"/>
      <c r="Q5" s="151"/>
      <c r="R5" s="152"/>
      <c r="S5" s="163"/>
    </row>
    <row r="6" s="27" customFormat="1" ht="17.25" customHeight="1" spans="1:19">
      <c r="A6" s="120"/>
      <c r="B6" s="121"/>
      <c r="C6" s="121"/>
      <c r="D6" s="122"/>
      <c r="E6" s="122"/>
      <c r="F6" s="122"/>
      <c r="G6" s="122"/>
      <c r="H6" s="122"/>
      <c r="I6" s="122" t="s">
        <v>55</v>
      </c>
      <c r="J6" s="122" t="s">
        <v>58</v>
      </c>
      <c r="K6" s="122" t="s">
        <v>334</v>
      </c>
      <c r="L6" s="122" t="s">
        <v>335</v>
      </c>
      <c r="M6" s="154" t="s">
        <v>336</v>
      </c>
      <c r="N6" s="155" t="s">
        <v>337</v>
      </c>
      <c r="O6" s="155"/>
      <c r="P6" s="156"/>
      <c r="Q6" s="155"/>
      <c r="R6" s="164"/>
      <c r="S6" s="124"/>
    </row>
    <row r="7" s="27" customFormat="1" ht="54" customHeight="1" spans="1:19">
      <c r="A7" s="123"/>
      <c r="B7" s="124"/>
      <c r="C7" s="124"/>
      <c r="D7" s="125"/>
      <c r="E7" s="125"/>
      <c r="F7" s="125"/>
      <c r="G7" s="125"/>
      <c r="H7" s="125"/>
      <c r="I7" s="125"/>
      <c r="J7" s="125"/>
      <c r="K7" s="125"/>
      <c r="L7" s="125"/>
      <c r="M7" s="157"/>
      <c r="N7" s="125" t="s">
        <v>57</v>
      </c>
      <c r="O7" s="125" t="s">
        <v>64</v>
      </c>
      <c r="P7" s="124" t="s">
        <v>65</v>
      </c>
      <c r="Q7" s="125" t="s">
        <v>66</v>
      </c>
      <c r="R7" s="157" t="s">
        <v>67</v>
      </c>
      <c r="S7" s="124" t="s">
        <v>68</v>
      </c>
    </row>
    <row r="8" s="27" customFormat="1" ht="18" customHeight="1" spans="1:19">
      <c r="A8" s="126">
        <v>1</v>
      </c>
      <c r="B8" s="126" t="s">
        <v>84</v>
      </c>
      <c r="C8" s="127">
        <v>3</v>
      </c>
      <c r="D8" s="127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</row>
    <row r="9" s="27" customFormat="1" ht="18" customHeight="1" spans="1:19">
      <c r="A9" s="129" t="s">
        <v>338</v>
      </c>
      <c r="B9" s="129" t="s">
        <v>70</v>
      </c>
      <c r="C9" s="130" t="s">
        <v>339</v>
      </c>
      <c r="D9" s="131" t="s">
        <v>340</v>
      </c>
      <c r="E9" s="132" t="s">
        <v>341</v>
      </c>
      <c r="F9" s="133" t="s">
        <v>342</v>
      </c>
      <c r="G9" s="133">
        <v>2</v>
      </c>
      <c r="H9" s="128"/>
      <c r="I9" s="133">
        <v>440000</v>
      </c>
      <c r="J9" s="128"/>
      <c r="K9" s="128"/>
      <c r="L9" s="128"/>
      <c r="M9" s="128"/>
      <c r="N9" s="133">
        <f t="shared" ref="N9:N20" si="0">S9</f>
        <v>440000</v>
      </c>
      <c r="O9" s="128"/>
      <c r="P9" s="128"/>
      <c r="Q9" s="128"/>
      <c r="R9" s="128"/>
      <c r="S9" s="133">
        <v>440000</v>
      </c>
    </row>
    <row r="10" s="27" customFormat="1" ht="18" customHeight="1" spans="1:19">
      <c r="A10" s="129" t="s">
        <v>338</v>
      </c>
      <c r="B10" s="129" t="s">
        <v>70</v>
      </c>
      <c r="C10" s="130" t="s">
        <v>339</v>
      </c>
      <c r="D10" s="131" t="s">
        <v>343</v>
      </c>
      <c r="E10" s="134" t="s">
        <v>344</v>
      </c>
      <c r="F10" s="135" t="s">
        <v>345</v>
      </c>
      <c r="G10" s="136">
        <v>10</v>
      </c>
      <c r="H10" s="128"/>
      <c r="I10" s="158">
        <v>50000</v>
      </c>
      <c r="J10" s="128"/>
      <c r="K10" s="128"/>
      <c r="L10" s="128"/>
      <c r="M10" s="128"/>
      <c r="N10" s="133">
        <f t="shared" si="0"/>
        <v>50000</v>
      </c>
      <c r="O10" s="128"/>
      <c r="P10" s="128"/>
      <c r="Q10" s="128"/>
      <c r="R10" s="128"/>
      <c r="S10" s="158">
        <v>50000</v>
      </c>
    </row>
    <row r="11" s="27" customFormat="1" ht="18" customHeight="1" spans="1:19">
      <c r="A11" s="129" t="s">
        <v>338</v>
      </c>
      <c r="B11" s="129" t="s">
        <v>70</v>
      </c>
      <c r="C11" s="130" t="s">
        <v>339</v>
      </c>
      <c r="D11" s="131" t="s">
        <v>346</v>
      </c>
      <c r="E11" s="134" t="s">
        <v>347</v>
      </c>
      <c r="F11" s="135" t="s">
        <v>345</v>
      </c>
      <c r="G11" s="136">
        <v>2</v>
      </c>
      <c r="H11" s="128"/>
      <c r="I11" s="158">
        <v>10000</v>
      </c>
      <c r="J11" s="128"/>
      <c r="K11" s="128"/>
      <c r="L11" s="128"/>
      <c r="M11" s="128"/>
      <c r="N11" s="133">
        <f t="shared" si="0"/>
        <v>10000</v>
      </c>
      <c r="O11" s="128"/>
      <c r="P11" s="128"/>
      <c r="Q11" s="128"/>
      <c r="R11" s="128"/>
      <c r="S11" s="158">
        <v>10000</v>
      </c>
    </row>
    <row r="12" s="27" customFormat="1" ht="18" customHeight="1" spans="1:19">
      <c r="A12" s="129" t="s">
        <v>338</v>
      </c>
      <c r="B12" s="129" t="s">
        <v>70</v>
      </c>
      <c r="C12" s="130" t="s">
        <v>339</v>
      </c>
      <c r="D12" s="137" t="s">
        <v>348</v>
      </c>
      <c r="E12" s="134" t="s">
        <v>349</v>
      </c>
      <c r="F12" s="135" t="s">
        <v>345</v>
      </c>
      <c r="G12" s="136">
        <v>2</v>
      </c>
      <c r="H12" s="128"/>
      <c r="I12" s="158">
        <v>4000</v>
      </c>
      <c r="J12" s="128"/>
      <c r="K12" s="128"/>
      <c r="L12" s="128"/>
      <c r="M12" s="128"/>
      <c r="N12" s="133">
        <f t="shared" si="0"/>
        <v>4000</v>
      </c>
      <c r="O12" s="128"/>
      <c r="P12" s="128"/>
      <c r="Q12" s="128"/>
      <c r="R12" s="128"/>
      <c r="S12" s="158">
        <v>4000</v>
      </c>
    </row>
    <row r="13" s="27" customFormat="1" ht="18" customHeight="1" spans="1:19">
      <c r="A13" s="129" t="s">
        <v>338</v>
      </c>
      <c r="B13" s="129" t="s">
        <v>70</v>
      </c>
      <c r="C13" s="130" t="s">
        <v>339</v>
      </c>
      <c r="D13" s="131" t="s">
        <v>350</v>
      </c>
      <c r="E13" s="134" t="s">
        <v>351</v>
      </c>
      <c r="F13" s="135" t="s">
        <v>345</v>
      </c>
      <c r="G13" s="136">
        <v>3</v>
      </c>
      <c r="H13" s="128"/>
      <c r="I13" s="158">
        <v>6000</v>
      </c>
      <c r="J13" s="128"/>
      <c r="K13" s="128"/>
      <c r="L13" s="128"/>
      <c r="M13" s="128"/>
      <c r="N13" s="133">
        <f t="shared" si="0"/>
        <v>6000</v>
      </c>
      <c r="O13" s="128"/>
      <c r="P13" s="128"/>
      <c r="Q13" s="128"/>
      <c r="R13" s="128"/>
      <c r="S13" s="158">
        <v>6000</v>
      </c>
    </row>
    <row r="14" s="27" customFormat="1" ht="18" customHeight="1" spans="1:19">
      <c r="A14" s="129" t="s">
        <v>338</v>
      </c>
      <c r="B14" s="129" t="s">
        <v>70</v>
      </c>
      <c r="C14" s="130" t="s">
        <v>339</v>
      </c>
      <c r="D14" s="131" t="s">
        <v>352</v>
      </c>
      <c r="E14" s="134" t="s">
        <v>353</v>
      </c>
      <c r="F14" s="135" t="s">
        <v>354</v>
      </c>
      <c r="G14" s="136">
        <v>5</v>
      </c>
      <c r="H14" s="128"/>
      <c r="I14" s="158">
        <v>10000</v>
      </c>
      <c r="J14" s="128"/>
      <c r="K14" s="128"/>
      <c r="L14" s="128"/>
      <c r="M14" s="128"/>
      <c r="N14" s="133">
        <f t="shared" si="0"/>
        <v>10000</v>
      </c>
      <c r="O14" s="128"/>
      <c r="P14" s="128"/>
      <c r="Q14" s="128"/>
      <c r="R14" s="128"/>
      <c r="S14" s="158">
        <v>10000</v>
      </c>
    </row>
    <row r="15" s="27" customFormat="1" ht="18" customHeight="1" spans="1:19">
      <c r="A15" s="129" t="s">
        <v>338</v>
      </c>
      <c r="B15" s="129" t="s">
        <v>70</v>
      </c>
      <c r="C15" s="130" t="s">
        <v>339</v>
      </c>
      <c r="D15" s="138" t="s">
        <v>355</v>
      </c>
      <c r="E15" s="139" t="s">
        <v>356</v>
      </c>
      <c r="F15" s="135" t="s">
        <v>354</v>
      </c>
      <c r="G15" s="136">
        <v>5</v>
      </c>
      <c r="H15" s="128"/>
      <c r="I15" s="158">
        <v>5000</v>
      </c>
      <c r="J15" s="128"/>
      <c r="K15" s="128"/>
      <c r="L15" s="128"/>
      <c r="M15" s="128"/>
      <c r="N15" s="133">
        <f t="shared" si="0"/>
        <v>5000</v>
      </c>
      <c r="O15" s="128"/>
      <c r="P15" s="128"/>
      <c r="Q15" s="128"/>
      <c r="R15" s="128"/>
      <c r="S15" s="158">
        <v>5000</v>
      </c>
    </row>
    <row r="16" s="27" customFormat="1" ht="18" customHeight="1" spans="1:19">
      <c r="A16" s="129" t="s">
        <v>338</v>
      </c>
      <c r="B16" s="129" t="s">
        <v>70</v>
      </c>
      <c r="C16" s="130" t="s">
        <v>339</v>
      </c>
      <c r="D16" s="140" t="s">
        <v>357</v>
      </c>
      <c r="E16" s="141" t="s">
        <v>358</v>
      </c>
      <c r="F16" s="135" t="s">
        <v>359</v>
      </c>
      <c r="G16" s="136">
        <v>20</v>
      </c>
      <c r="H16" s="128"/>
      <c r="I16" s="158">
        <v>20000</v>
      </c>
      <c r="J16" s="128"/>
      <c r="K16" s="128"/>
      <c r="L16" s="128"/>
      <c r="M16" s="128"/>
      <c r="N16" s="133">
        <f t="shared" si="0"/>
        <v>20000</v>
      </c>
      <c r="O16" s="128"/>
      <c r="P16" s="128"/>
      <c r="Q16" s="128"/>
      <c r="R16" s="128"/>
      <c r="S16" s="158">
        <v>20000</v>
      </c>
    </row>
    <row r="17" s="27" customFormat="1" ht="18" customHeight="1" spans="1:19">
      <c r="A17" s="129" t="s">
        <v>338</v>
      </c>
      <c r="B17" s="129" t="s">
        <v>70</v>
      </c>
      <c r="C17" s="130" t="s">
        <v>339</v>
      </c>
      <c r="D17" s="140" t="s">
        <v>360</v>
      </c>
      <c r="E17" s="142" t="s">
        <v>361</v>
      </c>
      <c r="F17" s="135" t="s">
        <v>345</v>
      </c>
      <c r="G17" s="136">
        <v>2</v>
      </c>
      <c r="H17" s="128"/>
      <c r="I17" s="158">
        <v>6000</v>
      </c>
      <c r="J17" s="128"/>
      <c r="K17" s="128"/>
      <c r="L17" s="128"/>
      <c r="M17" s="128"/>
      <c r="N17" s="133">
        <f t="shared" si="0"/>
        <v>6000</v>
      </c>
      <c r="O17" s="128"/>
      <c r="P17" s="128"/>
      <c r="Q17" s="128"/>
      <c r="R17" s="128"/>
      <c r="S17" s="158">
        <v>6000</v>
      </c>
    </row>
    <row r="18" s="27" customFormat="1" ht="18" customHeight="1" spans="1:19">
      <c r="A18" s="129" t="s">
        <v>338</v>
      </c>
      <c r="B18" s="129" t="s">
        <v>70</v>
      </c>
      <c r="C18" s="130" t="s">
        <v>339</v>
      </c>
      <c r="D18" s="140" t="s">
        <v>362</v>
      </c>
      <c r="E18" s="142" t="s">
        <v>363</v>
      </c>
      <c r="F18" s="135" t="s">
        <v>345</v>
      </c>
      <c r="G18" s="136">
        <v>5</v>
      </c>
      <c r="H18" s="128"/>
      <c r="I18" s="158">
        <v>5000</v>
      </c>
      <c r="J18" s="128"/>
      <c r="K18" s="128"/>
      <c r="L18" s="128"/>
      <c r="M18" s="128"/>
      <c r="N18" s="133">
        <f t="shared" si="0"/>
        <v>5000</v>
      </c>
      <c r="O18" s="128"/>
      <c r="P18" s="128"/>
      <c r="Q18" s="128"/>
      <c r="R18" s="128"/>
      <c r="S18" s="158">
        <v>5000</v>
      </c>
    </row>
    <row r="19" s="27" customFormat="1" ht="18" customHeight="1" spans="1:19">
      <c r="A19" s="129" t="s">
        <v>338</v>
      </c>
      <c r="B19" s="129" t="s">
        <v>70</v>
      </c>
      <c r="C19" s="130" t="s">
        <v>339</v>
      </c>
      <c r="D19" s="140" t="s">
        <v>364</v>
      </c>
      <c r="E19" s="142" t="s">
        <v>365</v>
      </c>
      <c r="F19" s="135" t="s">
        <v>345</v>
      </c>
      <c r="G19" s="136">
        <v>3</v>
      </c>
      <c r="H19" s="128"/>
      <c r="I19" s="158">
        <v>4500</v>
      </c>
      <c r="J19" s="128"/>
      <c r="K19" s="128"/>
      <c r="L19" s="128"/>
      <c r="M19" s="128"/>
      <c r="N19" s="133">
        <f t="shared" si="0"/>
        <v>4500</v>
      </c>
      <c r="O19" s="128"/>
      <c r="P19" s="128"/>
      <c r="Q19" s="128"/>
      <c r="R19" s="128"/>
      <c r="S19" s="158">
        <v>4500</v>
      </c>
    </row>
    <row r="20" s="27" customFormat="1" ht="22.5" spans="1:19">
      <c r="A20" s="129" t="s">
        <v>338</v>
      </c>
      <c r="B20" s="129" t="s">
        <v>70</v>
      </c>
      <c r="C20" s="130" t="s">
        <v>339</v>
      </c>
      <c r="D20" s="140" t="s">
        <v>366</v>
      </c>
      <c r="E20" s="142" t="s">
        <v>367</v>
      </c>
      <c r="F20" s="135" t="s">
        <v>368</v>
      </c>
      <c r="G20" s="136">
        <v>100</v>
      </c>
      <c r="H20" s="128"/>
      <c r="I20" s="158">
        <v>20000</v>
      </c>
      <c r="J20" s="128"/>
      <c r="K20" s="128"/>
      <c r="L20" s="128"/>
      <c r="M20" s="128"/>
      <c r="N20" s="133">
        <f t="shared" si="0"/>
        <v>20000</v>
      </c>
      <c r="O20" s="128"/>
      <c r="P20" s="128"/>
      <c r="Q20" s="128"/>
      <c r="R20" s="128"/>
      <c r="S20" s="158">
        <v>20000</v>
      </c>
    </row>
    <row r="21" s="27" customFormat="1" ht="21" customHeight="1" spans="1:19">
      <c r="A21" s="143" t="s">
        <v>216</v>
      </c>
      <c r="B21" s="144"/>
      <c r="C21" s="144"/>
      <c r="D21" s="145"/>
      <c r="E21" s="145"/>
      <c r="F21" s="145"/>
      <c r="G21" s="146"/>
      <c r="H21" s="147"/>
      <c r="I21" s="159">
        <f>SUM(I9:I20)</f>
        <v>580500</v>
      </c>
      <c r="J21" s="147"/>
      <c r="K21" s="147"/>
      <c r="L21" s="147"/>
      <c r="M21" s="147"/>
      <c r="N21" s="159">
        <f>SUM(N9:N20)</f>
        <v>580500</v>
      </c>
      <c r="O21" s="147"/>
      <c r="P21" s="147"/>
      <c r="Q21" s="147"/>
      <c r="R21" s="147"/>
      <c r="S21" s="159">
        <f>SUM(S9:S20)</f>
        <v>580500</v>
      </c>
    </row>
    <row r="22" s="27" customFormat="1" ht="21" customHeight="1" spans="1:19">
      <c r="A22" s="114" t="s">
        <v>369</v>
      </c>
      <c r="B22" s="148"/>
      <c r="C22" s="148"/>
      <c r="D22" s="114"/>
      <c r="E22" s="114"/>
      <c r="F22" s="114"/>
      <c r="G22" s="149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</row>
  </sheetData>
  <mergeCells count="19">
    <mergeCell ref="A3:S3"/>
    <mergeCell ref="A4:H4"/>
    <mergeCell ref="I5:S5"/>
    <mergeCell ref="N6:S6"/>
    <mergeCell ref="A21:G21"/>
    <mergeCell ref="A22:S2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370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"单位名称："&amp;"宜良县人民政府南羊街道办事处"</f>
        <v>单位名称：宜良县人民政府南羊街道办事处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225</v>
      </c>
      <c r="B5" s="85" t="s">
        <v>226</v>
      </c>
      <c r="C5" s="85" t="s">
        <v>328</v>
      </c>
      <c r="D5" s="85" t="s">
        <v>371</v>
      </c>
      <c r="E5" s="85" t="s">
        <v>372</v>
      </c>
      <c r="F5" s="85" t="s">
        <v>373</v>
      </c>
      <c r="G5" s="85" t="s">
        <v>374</v>
      </c>
      <c r="H5" s="86" t="s">
        <v>375</v>
      </c>
      <c r="I5" s="86" t="s">
        <v>376</v>
      </c>
      <c r="J5" s="99" t="s">
        <v>233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334</v>
      </c>
      <c r="M6" s="88" t="s">
        <v>335</v>
      </c>
      <c r="N6" s="101" t="s">
        <v>336</v>
      </c>
      <c r="O6" s="102" t="s">
        <v>337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216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321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377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"单位名称："&amp;"宜良县人民政府南羊街道办事处"</f>
        <v>单位名称：宜良县人民政府南羊街道办事处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378</v>
      </c>
      <c r="B5" s="11" t="s">
        <v>233</v>
      </c>
      <c r="C5" s="12"/>
      <c r="D5" s="12"/>
      <c r="E5" s="11" t="s">
        <v>379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334</v>
      </c>
      <c r="E6" s="48" t="s">
        <v>380</v>
      </c>
      <c r="F6" s="48" t="s">
        <v>381</v>
      </c>
      <c r="G6" s="48" t="s">
        <v>382</v>
      </c>
      <c r="H6" s="48" t="s">
        <v>383</v>
      </c>
      <c r="I6" s="48" t="s">
        <v>384</v>
      </c>
      <c r="J6" s="48" t="s">
        <v>385</v>
      </c>
      <c r="K6" s="48" t="s">
        <v>386</v>
      </c>
      <c r="L6" s="48" t="s">
        <v>387</v>
      </c>
      <c r="M6" s="48" t="s">
        <v>388</v>
      </c>
      <c r="N6" s="48" t="s">
        <v>389</v>
      </c>
      <c r="O6" s="48" t="s">
        <v>390</v>
      </c>
      <c r="P6" s="48" t="s">
        <v>391</v>
      </c>
      <c r="Q6" s="48" t="s">
        <v>392</v>
      </c>
      <c r="R6" s="48" t="s">
        <v>393</v>
      </c>
      <c r="S6" s="48" t="s">
        <v>394</v>
      </c>
      <c r="T6" s="48" t="s">
        <v>395</v>
      </c>
      <c r="U6" s="48" t="s">
        <v>396</v>
      </c>
      <c r="V6" s="48" t="s">
        <v>397</v>
      </c>
      <c r="W6" s="48" t="s">
        <v>398</v>
      </c>
      <c r="X6" s="81" t="s">
        <v>399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s="27" t="s">
        <v>321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34" sqref="B3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400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"单位名称："&amp;"宜良县人民政府南羊街道办事处"</f>
        <v>单位名称：宜良县人民政府南羊街道办事处</v>
      </c>
    </row>
    <row r="5" ht="44.25" customHeight="1" spans="1:10">
      <c r="A5" s="66" t="s">
        <v>378</v>
      </c>
      <c r="B5" s="66" t="s">
        <v>401</v>
      </c>
      <c r="C5" s="66" t="s">
        <v>402</v>
      </c>
      <c r="D5" s="66" t="s">
        <v>403</v>
      </c>
      <c r="E5" s="66" t="s">
        <v>404</v>
      </c>
      <c r="F5" s="67" t="s">
        <v>405</v>
      </c>
      <c r="G5" s="66" t="s">
        <v>406</v>
      </c>
      <c r="H5" s="67" t="s">
        <v>407</v>
      </c>
      <c r="I5" s="67" t="s">
        <v>408</v>
      </c>
      <c r="J5" s="66" t="s">
        <v>409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27" t="s">
        <v>321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32" sqref="C3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410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"单位名称："&amp;"宜良县人民政府南羊街道办事处"</f>
        <v>单位名称：宜良县人民政府南羊街道办事处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225</v>
      </c>
      <c r="B5" s="48" t="s">
        <v>226</v>
      </c>
      <c r="C5" s="49" t="s">
        <v>411</v>
      </c>
      <c r="D5" s="47" t="s">
        <v>412</v>
      </c>
      <c r="E5" s="47" t="s">
        <v>413</v>
      </c>
      <c r="F5" s="47" t="s">
        <v>414</v>
      </c>
      <c r="G5" s="48" t="s">
        <v>415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332</v>
      </c>
      <c r="H6" s="48" t="s">
        <v>416</v>
      </c>
      <c r="I6" s="48" t="s">
        <v>417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27" t="s">
        <v>321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33" sqref="E3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418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"单位名称："&amp;"宜良县人民政府南羊街道办事处"</f>
        <v>单位名称：宜良县人民政府南羊街道办事处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315</v>
      </c>
      <c r="B5" s="9" t="s">
        <v>228</v>
      </c>
      <c r="C5" s="9" t="s">
        <v>316</v>
      </c>
      <c r="D5" s="10" t="s">
        <v>229</v>
      </c>
      <c r="E5" s="10" t="s">
        <v>230</v>
      </c>
      <c r="F5" s="10" t="s">
        <v>317</v>
      </c>
      <c r="G5" s="10" t="s">
        <v>318</v>
      </c>
      <c r="H5" s="28" t="s">
        <v>55</v>
      </c>
      <c r="I5" s="11" t="s">
        <v>419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216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s="27" t="s">
        <v>321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"单位名称："&amp;"宜良县人民政府南羊街道办事处"</f>
        <v>单位名称：宜良县人民政府南羊街道办事处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316</v>
      </c>
      <c r="B5" s="9" t="s">
        <v>315</v>
      </c>
      <c r="C5" s="9" t="s">
        <v>228</v>
      </c>
      <c r="D5" s="10" t="s">
        <v>421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422</v>
      </c>
      <c r="C11" s="25"/>
      <c r="D11" s="26"/>
      <c r="E11" s="23"/>
      <c r="F11" s="23"/>
      <c r="G11" s="23"/>
    </row>
    <row r="12" customHeight="1" spans="1:1">
      <c r="A12" s="27" t="s">
        <v>321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"单位名称："&amp;"宜良县人民政府南羊街道办事处"</f>
        <v>单位名称：宜良县人民政府南羊街道办事处</v>
      </c>
      <c r="S4" s="46" t="s">
        <v>1</v>
      </c>
    </row>
    <row r="5" ht="21.75" customHeight="1" spans="1:19">
      <c r="A5" s="247" t="s">
        <v>53</v>
      </c>
      <c r="B5" s="248" t="s">
        <v>54</v>
      </c>
      <c r="C5" s="248" t="s">
        <v>55</v>
      </c>
      <c r="D5" s="249" t="s">
        <v>56</v>
      </c>
      <c r="E5" s="249"/>
      <c r="F5" s="249"/>
      <c r="G5" s="249"/>
      <c r="H5" s="249"/>
      <c r="I5" s="178"/>
      <c r="J5" s="249"/>
      <c r="K5" s="249"/>
      <c r="L5" s="249"/>
      <c r="M5" s="249"/>
      <c r="N5" s="256"/>
      <c r="O5" s="249" t="s">
        <v>45</v>
      </c>
      <c r="P5" s="249"/>
      <c r="Q5" s="249"/>
      <c r="R5" s="249"/>
      <c r="S5" s="256"/>
    </row>
    <row r="6" ht="27" customHeight="1" spans="1:19">
      <c r="A6" s="250"/>
      <c r="B6" s="251"/>
      <c r="C6" s="251"/>
      <c r="D6" s="251" t="s">
        <v>57</v>
      </c>
      <c r="E6" s="251" t="s">
        <v>58</v>
      </c>
      <c r="F6" s="251" t="s">
        <v>59</v>
      </c>
      <c r="G6" s="251" t="s">
        <v>60</v>
      </c>
      <c r="H6" s="251" t="s">
        <v>61</v>
      </c>
      <c r="I6" s="257" t="s">
        <v>62</v>
      </c>
      <c r="J6" s="258"/>
      <c r="K6" s="258"/>
      <c r="L6" s="258"/>
      <c r="M6" s="258"/>
      <c r="N6" s="259"/>
      <c r="O6" s="251" t="s">
        <v>57</v>
      </c>
      <c r="P6" s="251" t="s">
        <v>58</v>
      </c>
      <c r="Q6" s="251" t="s">
        <v>59</v>
      </c>
      <c r="R6" s="251" t="s">
        <v>60</v>
      </c>
      <c r="S6" s="251" t="s">
        <v>63</v>
      </c>
    </row>
    <row r="7" ht="30" customHeight="1" spans="1:19">
      <c r="A7" s="252"/>
      <c r="B7" s="104"/>
      <c r="C7" s="146"/>
      <c r="D7" s="146"/>
      <c r="E7" s="146"/>
      <c r="F7" s="146"/>
      <c r="G7" s="146"/>
      <c r="H7" s="146"/>
      <c r="I7" s="69" t="s">
        <v>57</v>
      </c>
      <c r="J7" s="259" t="s">
        <v>64</v>
      </c>
      <c r="K7" s="259" t="s">
        <v>65</v>
      </c>
      <c r="L7" s="259" t="s">
        <v>66</v>
      </c>
      <c r="M7" s="259" t="s">
        <v>67</v>
      </c>
      <c r="N7" s="259" t="s">
        <v>68</v>
      </c>
      <c r="O7" s="260"/>
      <c r="P7" s="260"/>
      <c r="Q7" s="260"/>
      <c r="R7" s="260"/>
      <c r="S7" s="146"/>
    </row>
    <row r="8" ht="15" customHeight="1" spans="1:19">
      <c r="A8" s="253">
        <v>1</v>
      </c>
      <c r="B8" s="253">
        <v>2</v>
      </c>
      <c r="C8" s="253">
        <v>3</v>
      </c>
      <c r="D8" s="253">
        <v>4</v>
      </c>
      <c r="E8" s="253">
        <v>5</v>
      </c>
      <c r="F8" s="253">
        <v>6</v>
      </c>
      <c r="G8" s="253">
        <v>7</v>
      </c>
      <c r="H8" s="253">
        <v>8</v>
      </c>
      <c r="I8" s="69">
        <v>9</v>
      </c>
      <c r="J8" s="253">
        <v>10</v>
      </c>
      <c r="K8" s="253">
        <v>11</v>
      </c>
      <c r="L8" s="253">
        <v>12</v>
      </c>
      <c r="M8" s="253">
        <v>13</v>
      </c>
      <c r="N8" s="253">
        <v>14</v>
      </c>
      <c r="O8" s="253">
        <v>15</v>
      </c>
      <c r="P8" s="253">
        <v>16</v>
      </c>
      <c r="Q8" s="253">
        <v>17</v>
      </c>
      <c r="R8" s="253">
        <v>18</v>
      </c>
      <c r="S8" s="253">
        <v>19</v>
      </c>
    </row>
    <row r="9" ht="18" customHeight="1" spans="1:19">
      <c r="A9" s="21" t="s">
        <v>69</v>
      </c>
      <c r="B9" s="21" t="s">
        <v>70</v>
      </c>
      <c r="C9" s="78">
        <v>19504555.79</v>
      </c>
      <c r="D9" s="78">
        <v>19504555.79</v>
      </c>
      <c r="E9" s="78">
        <v>19504555.79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254" t="s">
        <v>71</v>
      </c>
      <c r="B10" s="254" t="s">
        <v>70</v>
      </c>
      <c r="C10" s="78">
        <v>19504555.79</v>
      </c>
      <c r="D10" s="78">
        <v>19504555.79</v>
      </c>
      <c r="E10" s="78">
        <v>19504555.79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9" t="s">
        <v>55</v>
      </c>
      <c r="B11" s="255"/>
      <c r="C11" s="78">
        <v>19504555.79</v>
      </c>
      <c r="D11" s="78">
        <v>19504555.79</v>
      </c>
      <c r="E11" s="78">
        <v>19504555.79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9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"单位名称："&amp;"宜良县人民政府南羊街道办事处"</f>
        <v>单位名称：宜良县人民政府南羊街道办事处</v>
      </c>
      <c r="O4" s="46" t="s">
        <v>1</v>
      </c>
    </row>
    <row r="5" ht="27" customHeight="1" spans="1:15">
      <c r="A5" s="233" t="s">
        <v>73</v>
      </c>
      <c r="B5" s="233" t="s">
        <v>74</v>
      </c>
      <c r="C5" s="233" t="s">
        <v>55</v>
      </c>
      <c r="D5" s="234" t="s">
        <v>58</v>
      </c>
      <c r="E5" s="235"/>
      <c r="F5" s="236"/>
      <c r="G5" s="237" t="s">
        <v>59</v>
      </c>
      <c r="H5" s="237" t="s">
        <v>60</v>
      </c>
      <c r="I5" s="237" t="s">
        <v>75</v>
      </c>
      <c r="J5" s="234" t="s">
        <v>62</v>
      </c>
      <c r="K5" s="235"/>
      <c r="L5" s="235"/>
      <c r="M5" s="235"/>
      <c r="N5" s="244"/>
      <c r="O5" s="245"/>
    </row>
    <row r="6" ht="42" customHeight="1" spans="1:15">
      <c r="A6" s="238"/>
      <c r="B6" s="238"/>
      <c r="C6" s="239"/>
      <c r="D6" s="240" t="s">
        <v>57</v>
      </c>
      <c r="E6" s="240" t="s">
        <v>76</v>
      </c>
      <c r="F6" s="240" t="s">
        <v>77</v>
      </c>
      <c r="G6" s="239"/>
      <c r="H6" s="239"/>
      <c r="I6" s="246"/>
      <c r="J6" s="240" t="s">
        <v>57</v>
      </c>
      <c r="K6" s="227" t="s">
        <v>78</v>
      </c>
      <c r="L6" s="227" t="s">
        <v>79</v>
      </c>
      <c r="M6" s="227" t="s">
        <v>80</v>
      </c>
      <c r="N6" s="227" t="s">
        <v>81</v>
      </c>
      <c r="O6" s="227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8">
        <v>4261074</v>
      </c>
      <c r="D8" s="78">
        <v>4261074</v>
      </c>
      <c r="E8" s="78">
        <v>4261074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241" t="s">
        <v>100</v>
      </c>
      <c r="B9" s="241" t="s">
        <v>101</v>
      </c>
      <c r="C9" s="78">
        <v>4139226</v>
      </c>
      <c r="D9" s="78">
        <v>4139226</v>
      </c>
      <c r="E9" s="78">
        <v>4139226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242" t="s">
        <v>102</v>
      </c>
      <c r="B10" s="242" t="s">
        <v>103</v>
      </c>
      <c r="C10" s="78">
        <v>4139226</v>
      </c>
      <c r="D10" s="78">
        <v>4139226</v>
      </c>
      <c r="E10" s="78">
        <v>4139226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241" t="s">
        <v>104</v>
      </c>
      <c r="B11" s="241" t="s">
        <v>105</v>
      </c>
      <c r="C11" s="78">
        <v>96000</v>
      </c>
      <c r="D11" s="78">
        <v>96000</v>
      </c>
      <c r="E11" s="78">
        <v>96000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242" t="s">
        <v>106</v>
      </c>
      <c r="B12" s="242" t="s">
        <v>103</v>
      </c>
      <c r="C12" s="78">
        <v>96000</v>
      </c>
      <c r="D12" s="78">
        <v>96000</v>
      </c>
      <c r="E12" s="78">
        <v>96000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241" t="s">
        <v>107</v>
      </c>
      <c r="B13" s="241" t="s">
        <v>108</v>
      </c>
      <c r="C13" s="78">
        <v>4800</v>
      </c>
      <c r="D13" s="78">
        <v>4800</v>
      </c>
      <c r="E13" s="78">
        <v>4800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242" t="s">
        <v>109</v>
      </c>
      <c r="B14" s="242" t="s">
        <v>110</v>
      </c>
      <c r="C14" s="78">
        <v>4800</v>
      </c>
      <c r="D14" s="78">
        <v>4800</v>
      </c>
      <c r="E14" s="78">
        <v>4800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241" t="s">
        <v>111</v>
      </c>
      <c r="B15" s="241" t="s">
        <v>112</v>
      </c>
      <c r="C15" s="78">
        <v>21048</v>
      </c>
      <c r="D15" s="78">
        <v>21048</v>
      </c>
      <c r="E15" s="78">
        <v>21048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242" t="s">
        <v>113</v>
      </c>
      <c r="B16" s="242" t="s">
        <v>103</v>
      </c>
      <c r="C16" s="78">
        <v>21048</v>
      </c>
      <c r="D16" s="78">
        <v>21048</v>
      </c>
      <c r="E16" s="78">
        <v>21048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56" t="s">
        <v>114</v>
      </c>
      <c r="B17" s="56" t="s">
        <v>115</v>
      </c>
      <c r="C17" s="78">
        <v>1835441.91</v>
      </c>
      <c r="D17" s="78">
        <v>1835441.91</v>
      </c>
      <c r="E17" s="78">
        <v>1835441.91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241" t="s">
        <v>116</v>
      </c>
      <c r="B18" s="241" t="s">
        <v>117</v>
      </c>
      <c r="C18" s="78">
        <v>19200</v>
      </c>
      <c r="D18" s="78">
        <v>19200</v>
      </c>
      <c r="E18" s="78">
        <v>19200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242" t="s">
        <v>118</v>
      </c>
      <c r="B19" s="242" t="s">
        <v>119</v>
      </c>
      <c r="C19" s="78">
        <v>19200</v>
      </c>
      <c r="D19" s="78">
        <v>19200</v>
      </c>
      <c r="E19" s="78">
        <v>19200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241" t="s">
        <v>120</v>
      </c>
      <c r="B20" s="241" t="s">
        <v>121</v>
      </c>
      <c r="C20" s="78">
        <v>1773041.91</v>
      </c>
      <c r="D20" s="78">
        <v>1773041.91</v>
      </c>
      <c r="E20" s="78">
        <v>1773041.91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242" t="s">
        <v>122</v>
      </c>
      <c r="B21" s="242" t="s">
        <v>123</v>
      </c>
      <c r="C21" s="78">
        <v>115200</v>
      </c>
      <c r="D21" s="78">
        <v>115200</v>
      </c>
      <c r="E21" s="78">
        <v>115200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242" t="s">
        <v>124</v>
      </c>
      <c r="B22" s="242" t="s">
        <v>125</v>
      </c>
      <c r="C22" s="78">
        <v>1177841.91</v>
      </c>
      <c r="D22" s="78">
        <v>1177841.91</v>
      </c>
      <c r="E22" s="78">
        <v>1177841.91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242" t="s">
        <v>126</v>
      </c>
      <c r="B23" s="242" t="s">
        <v>127</v>
      </c>
      <c r="C23" s="78">
        <v>480000</v>
      </c>
      <c r="D23" s="78">
        <v>480000</v>
      </c>
      <c r="E23" s="78">
        <v>480000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241" t="s">
        <v>128</v>
      </c>
      <c r="B24" s="241" t="s">
        <v>129</v>
      </c>
      <c r="C24" s="78">
        <v>9600</v>
      </c>
      <c r="D24" s="78">
        <v>9600</v>
      </c>
      <c r="E24" s="78">
        <v>9600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242" t="s">
        <v>130</v>
      </c>
      <c r="B25" s="242" t="s">
        <v>131</v>
      </c>
      <c r="C25" s="78">
        <v>9600</v>
      </c>
      <c r="D25" s="78">
        <v>9600</v>
      </c>
      <c r="E25" s="78">
        <v>9600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241" t="s">
        <v>132</v>
      </c>
      <c r="B26" s="241" t="s">
        <v>133</v>
      </c>
      <c r="C26" s="78">
        <v>33600</v>
      </c>
      <c r="D26" s="78">
        <v>33600</v>
      </c>
      <c r="E26" s="78">
        <v>33600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242" t="s">
        <v>134</v>
      </c>
      <c r="B27" s="242" t="s">
        <v>135</v>
      </c>
      <c r="C27" s="78">
        <v>33600</v>
      </c>
      <c r="D27" s="78">
        <v>33600</v>
      </c>
      <c r="E27" s="78">
        <v>33600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56" t="s">
        <v>136</v>
      </c>
      <c r="B28" s="56" t="s">
        <v>137</v>
      </c>
      <c r="C28" s="78">
        <v>1086134.8</v>
      </c>
      <c r="D28" s="78">
        <v>1086134.8</v>
      </c>
      <c r="E28" s="78">
        <v>1086134.8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241" t="s">
        <v>138</v>
      </c>
      <c r="B29" s="241" t="s">
        <v>139</v>
      </c>
      <c r="C29" s="78">
        <v>26400</v>
      </c>
      <c r="D29" s="78">
        <v>26400</v>
      </c>
      <c r="E29" s="78">
        <v>26400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242" t="s">
        <v>140</v>
      </c>
      <c r="B30" s="242" t="s">
        <v>141</v>
      </c>
      <c r="C30" s="78">
        <v>26400</v>
      </c>
      <c r="D30" s="78">
        <v>26400</v>
      </c>
      <c r="E30" s="78">
        <v>26400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241" t="s">
        <v>142</v>
      </c>
      <c r="B31" s="241" t="s">
        <v>143</v>
      </c>
      <c r="C31" s="78">
        <v>1059734.8</v>
      </c>
      <c r="D31" s="78">
        <v>1059734.8</v>
      </c>
      <c r="E31" s="78">
        <v>1059734.8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242" t="s">
        <v>144</v>
      </c>
      <c r="B32" s="242" t="s">
        <v>145</v>
      </c>
      <c r="C32" s="78">
        <v>266636.47</v>
      </c>
      <c r="D32" s="78">
        <v>266636.47</v>
      </c>
      <c r="E32" s="78">
        <v>266636.47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21" customHeight="1" spans="1:15">
      <c r="A33" s="242" t="s">
        <v>146</v>
      </c>
      <c r="B33" s="242" t="s">
        <v>147</v>
      </c>
      <c r="C33" s="78">
        <v>356282.97</v>
      </c>
      <c r="D33" s="78">
        <v>356282.97</v>
      </c>
      <c r="E33" s="78">
        <v>356282.97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21" customHeight="1" spans="1:15">
      <c r="A34" s="242" t="s">
        <v>148</v>
      </c>
      <c r="B34" s="242" t="s">
        <v>149</v>
      </c>
      <c r="C34" s="78">
        <v>405135.36</v>
      </c>
      <c r="D34" s="78">
        <v>405135.36</v>
      </c>
      <c r="E34" s="78">
        <v>405135.36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21" customHeight="1" spans="1:15">
      <c r="A35" s="242" t="s">
        <v>150</v>
      </c>
      <c r="B35" s="242" t="s">
        <v>151</v>
      </c>
      <c r="C35" s="78">
        <v>31680</v>
      </c>
      <c r="D35" s="78">
        <v>31680</v>
      </c>
      <c r="E35" s="78">
        <v>31680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ht="21" customHeight="1" spans="1:15">
      <c r="A36" s="56" t="s">
        <v>152</v>
      </c>
      <c r="B36" s="56" t="s">
        <v>153</v>
      </c>
      <c r="C36" s="78">
        <v>11445482.08</v>
      </c>
      <c r="D36" s="78">
        <v>11445482.08</v>
      </c>
      <c r="E36" s="78">
        <v>11445482.08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ht="21" customHeight="1" spans="1:15">
      <c r="A37" s="241" t="s">
        <v>154</v>
      </c>
      <c r="B37" s="241" t="s">
        <v>155</v>
      </c>
      <c r="C37" s="78">
        <v>4757124</v>
      </c>
      <c r="D37" s="78">
        <v>4757124</v>
      </c>
      <c r="E37" s="78">
        <v>4757124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ht="21" customHeight="1" spans="1:15">
      <c r="A38" s="242" t="s">
        <v>156</v>
      </c>
      <c r="B38" s="242" t="s">
        <v>157</v>
      </c>
      <c r="C38" s="78">
        <v>4757124</v>
      </c>
      <c r="D38" s="78">
        <v>4757124</v>
      </c>
      <c r="E38" s="78">
        <v>4757124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ht="21" customHeight="1" spans="1:15">
      <c r="A39" s="241" t="s">
        <v>158</v>
      </c>
      <c r="B39" s="241" t="s">
        <v>159</v>
      </c>
      <c r="C39" s="78">
        <v>134401</v>
      </c>
      <c r="D39" s="78">
        <v>134401</v>
      </c>
      <c r="E39" s="78">
        <v>134401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21" customHeight="1" spans="1:15">
      <c r="A40" s="242" t="s">
        <v>160</v>
      </c>
      <c r="B40" s="242" t="s">
        <v>161</v>
      </c>
      <c r="C40" s="78">
        <v>134401</v>
      </c>
      <c r="D40" s="78">
        <v>134401</v>
      </c>
      <c r="E40" s="78">
        <v>134401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ht="21" customHeight="1" spans="1:15">
      <c r="A41" s="241" t="s">
        <v>162</v>
      </c>
      <c r="B41" s="241" t="s">
        <v>163</v>
      </c>
      <c r="C41" s="78">
        <v>208251</v>
      </c>
      <c r="D41" s="78">
        <v>208251</v>
      </c>
      <c r="E41" s="78">
        <v>208251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ht="21" customHeight="1" spans="1:15">
      <c r="A42" s="242" t="s">
        <v>164</v>
      </c>
      <c r="B42" s="242" t="s">
        <v>165</v>
      </c>
      <c r="C42" s="78">
        <v>208251</v>
      </c>
      <c r="D42" s="78">
        <v>208251</v>
      </c>
      <c r="E42" s="78">
        <v>208251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ht="21" customHeight="1" spans="1:15">
      <c r="A43" s="241" t="s">
        <v>166</v>
      </c>
      <c r="B43" s="241" t="s">
        <v>167</v>
      </c>
      <c r="C43" s="78">
        <v>6345706.08</v>
      </c>
      <c r="D43" s="78">
        <v>6345706.08</v>
      </c>
      <c r="E43" s="78">
        <v>6345706.08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ht="21" customHeight="1" spans="1:15">
      <c r="A44" s="242" t="s">
        <v>168</v>
      </c>
      <c r="B44" s="242" t="s">
        <v>169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ht="21" customHeight="1" spans="1:15">
      <c r="A45" s="242" t="s">
        <v>170</v>
      </c>
      <c r="B45" s="242" t="s">
        <v>171</v>
      </c>
      <c r="C45" s="78">
        <v>6345706.08</v>
      </c>
      <c r="D45" s="78">
        <v>6345706.08</v>
      </c>
      <c r="E45" s="78">
        <v>6345706.08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ht="21" customHeight="1" spans="1:15">
      <c r="A46" s="56" t="s">
        <v>172</v>
      </c>
      <c r="B46" s="56" t="s">
        <v>173</v>
      </c>
      <c r="C46" s="78">
        <v>876423</v>
      </c>
      <c r="D46" s="78">
        <v>876423</v>
      </c>
      <c r="E46" s="78">
        <v>876423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ht="21" customHeight="1" spans="1:15">
      <c r="A47" s="241" t="s">
        <v>174</v>
      </c>
      <c r="B47" s="241" t="s">
        <v>175</v>
      </c>
      <c r="C47" s="78">
        <v>876423</v>
      </c>
      <c r="D47" s="78">
        <v>876423</v>
      </c>
      <c r="E47" s="78">
        <v>876423</v>
      </c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ht="21" customHeight="1" spans="1:15">
      <c r="A48" s="242" t="s">
        <v>176</v>
      </c>
      <c r="B48" s="242" t="s">
        <v>177</v>
      </c>
      <c r="C48" s="78">
        <v>876423</v>
      </c>
      <c r="D48" s="78">
        <v>876423</v>
      </c>
      <c r="E48" s="78">
        <v>876423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ht="21" customHeight="1" spans="1:15">
      <c r="A49" s="243" t="s">
        <v>55</v>
      </c>
      <c r="B49" s="35"/>
      <c r="C49" s="78">
        <v>19504555.79</v>
      </c>
      <c r="D49" s="78">
        <v>19504555.79</v>
      </c>
      <c r="E49" s="78">
        <v>19504555.79</v>
      </c>
      <c r="F49" s="78"/>
      <c r="G49" s="78"/>
      <c r="H49" s="78"/>
      <c r="I49" s="78"/>
      <c r="J49" s="78"/>
      <c r="K49" s="78"/>
      <c r="L49" s="78"/>
      <c r="M49" s="78"/>
      <c r="N49" s="78"/>
      <c r="O49" s="78"/>
    </row>
  </sheetData>
  <mergeCells count="12">
    <mergeCell ref="A2:O2"/>
    <mergeCell ref="A3:O3"/>
    <mergeCell ref="A4:B4"/>
    <mergeCell ref="D5:F5"/>
    <mergeCell ref="J5:O5"/>
    <mergeCell ref="A49:B4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178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"单位名称："&amp;"宜良县人民政府南羊街道办事处"</f>
        <v>单位名称：宜良县人民政府南羊街道办事处</v>
      </c>
      <c r="B4" s="226"/>
      <c r="D4" s="46" t="s">
        <v>1</v>
      </c>
    </row>
    <row r="5" ht="17.25" customHeight="1" spans="1:4">
      <c r="A5" s="227" t="s">
        <v>2</v>
      </c>
      <c r="B5" s="228"/>
      <c r="C5" s="227" t="s">
        <v>3</v>
      </c>
      <c r="D5" s="228"/>
    </row>
    <row r="6" ht="18.75" customHeight="1" spans="1:4">
      <c r="A6" s="227" t="s">
        <v>4</v>
      </c>
      <c r="B6" s="227" t="s">
        <v>5</v>
      </c>
      <c r="C6" s="227" t="s">
        <v>6</v>
      </c>
      <c r="D6" s="227" t="s">
        <v>5</v>
      </c>
    </row>
    <row r="7" ht="16.5" customHeight="1" spans="1:4">
      <c r="A7" s="229" t="s">
        <v>179</v>
      </c>
      <c r="B7" s="78">
        <v>19504555.79</v>
      </c>
      <c r="C7" s="229" t="s">
        <v>180</v>
      </c>
      <c r="D7" s="78">
        <v>19504555.79</v>
      </c>
    </row>
    <row r="8" ht="16.5" customHeight="1" spans="1:4">
      <c r="A8" s="229" t="s">
        <v>181</v>
      </c>
      <c r="B8" s="78">
        <v>19504555.79</v>
      </c>
      <c r="C8" s="229" t="s">
        <v>182</v>
      </c>
      <c r="D8" s="78">
        <v>4261074</v>
      </c>
    </row>
    <row r="9" ht="16.5" customHeight="1" spans="1:4">
      <c r="A9" s="229" t="s">
        <v>183</v>
      </c>
      <c r="B9" s="78"/>
      <c r="C9" s="229" t="s">
        <v>184</v>
      </c>
      <c r="D9" s="78"/>
    </row>
    <row r="10" ht="16.5" customHeight="1" spans="1:4">
      <c r="A10" s="229" t="s">
        <v>185</v>
      </c>
      <c r="B10" s="78"/>
      <c r="C10" s="229" t="s">
        <v>186</v>
      </c>
      <c r="D10" s="78"/>
    </row>
    <row r="11" ht="16.5" customHeight="1" spans="1:4">
      <c r="A11" s="229" t="s">
        <v>187</v>
      </c>
      <c r="B11" s="78"/>
      <c r="C11" s="229" t="s">
        <v>188</v>
      </c>
      <c r="D11" s="78"/>
    </row>
    <row r="12" ht="16.5" customHeight="1" spans="1:4">
      <c r="A12" s="229" t="s">
        <v>181</v>
      </c>
      <c r="B12" s="78"/>
      <c r="C12" s="229" t="s">
        <v>189</v>
      </c>
      <c r="D12" s="78"/>
    </row>
    <row r="13" ht="16.5" customHeight="1" spans="1:4">
      <c r="A13" s="207" t="s">
        <v>183</v>
      </c>
      <c r="B13" s="78"/>
      <c r="C13" s="68" t="s">
        <v>190</v>
      </c>
      <c r="D13" s="78"/>
    </row>
    <row r="14" ht="16.5" customHeight="1" spans="1:4">
      <c r="A14" s="207" t="s">
        <v>185</v>
      </c>
      <c r="B14" s="78"/>
      <c r="C14" s="68" t="s">
        <v>191</v>
      </c>
      <c r="D14" s="78"/>
    </row>
    <row r="15" ht="16.5" customHeight="1" spans="1:4">
      <c r="A15" s="230"/>
      <c r="B15" s="78"/>
      <c r="C15" s="68" t="s">
        <v>192</v>
      </c>
      <c r="D15" s="78">
        <v>1835441.91</v>
      </c>
    </row>
    <row r="16" ht="16.5" customHeight="1" spans="1:4">
      <c r="A16" s="230"/>
      <c r="B16" s="78"/>
      <c r="C16" s="68" t="s">
        <v>193</v>
      </c>
      <c r="D16" s="78">
        <v>1086134.8</v>
      </c>
    </row>
    <row r="17" ht="16.5" customHeight="1" spans="1:4">
      <c r="A17" s="230"/>
      <c r="B17" s="78"/>
      <c r="C17" s="68" t="s">
        <v>194</v>
      </c>
      <c r="D17" s="78"/>
    </row>
    <row r="18" ht="16.5" customHeight="1" spans="1:4">
      <c r="A18" s="230"/>
      <c r="B18" s="78"/>
      <c r="C18" s="68" t="s">
        <v>195</v>
      </c>
      <c r="D18" s="78"/>
    </row>
    <row r="19" ht="16.5" customHeight="1" spans="1:4">
      <c r="A19" s="230"/>
      <c r="B19" s="78"/>
      <c r="C19" s="68" t="s">
        <v>196</v>
      </c>
      <c r="D19" s="78">
        <v>11445482.08</v>
      </c>
    </row>
    <row r="20" ht="16.5" customHeight="1" spans="1:4">
      <c r="A20" s="230"/>
      <c r="B20" s="78"/>
      <c r="C20" s="68" t="s">
        <v>197</v>
      </c>
      <c r="D20" s="78"/>
    </row>
    <row r="21" ht="16.5" customHeight="1" spans="1:4">
      <c r="A21" s="230"/>
      <c r="B21" s="78"/>
      <c r="C21" s="68" t="s">
        <v>198</v>
      </c>
      <c r="D21" s="78"/>
    </row>
    <row r="22" ht="16.5" customHeight="1" spans="1:4">
      <c r="A22" s="230"/>
      <c r="B22" s="78"/>
      <c r="C22" s="68" t="s">
        <v>199</v>
      </c>
      <c r="D22" s="78"/>
    </row>
    <row r="23" ht="16.5" customHeight="1" spans="1:4">
      <c r="A23" s="230"/>
      <c r="B23" s="78"/>
      <c r="C23" s="68" t="s">
        <v>200</v>
      </c>
      <c r="D23" s="78"/>
    </row>
    <row r="24" ht="16.5" customHeight="1" spans="1:4">
      <c r="A24" s="230"/>
      <c r="B24" s="78"/>
      <c r="C24" s="68" t="s">
        <v>201</v>
      </c>
      <c r="D24" s="78"/>
    </row>
    <row r="25" ht="16.5" customHeight="1" spans="1:4">
      <c r="A25" s="230"/>
      <c r="B25" s="78"/>
      <c r="C25" s="68" t="s">
        <v>202</v>
      </c>
      <c r="D25" s="78"/>
    </row>
    <row r="26" ht="16.5" customHeight="1" spans="1:4">
      <c r="A26" s="230"/>
      <c r="B26" s="78"/>
      <c r="C26" s="68" t="s">
        <v>203</v>
      </c>
      <c r="D26" s="78">
        <v>876423</v>
      </c>
    </row>
    <row r="27" ht="16.5" customHeight="1" spans="1:4">
      <c r="A27" s="230"/>
      <c r="B27" s="78"/>
      <c r="C27" s="68" t="s">
        <v>204</v>
      </c>
      <c r="D27" s="78"/>
    </row>
    <row r="28" ht="16.5" customHeight="1" spans="1:4">
      <c r="A28" s="230"/>
      <c r="B28" s="78"/>
      <c r="C28" s="68" t="s">
        <v>205</v>
      </c>
      <c r="D28" s="78"/>
    </row>
    <row r="29" ht="16.5" customHeight="1" spans="1:4">
      <c r="A29" s="230"/>
      <c r="B29" s="78"/>
      <c r="C29" s="68" t="s">
        <v>206</v>
      </c>
      <c r="D29" s="78"/>
    </row>
    <row r="30" ht="16.5" customHeight="1" spans="1:4">
      <c r="A30" s="230"/>
      <c r="B30" s="78"/>
      <c r="C30" s="68" t="s">
        <v>207</v>
      </c>
      <c r="D30" s="78"/>
    </row>
    <row r="31" ht="16.5" customHeight="1" spans="1:4">
      <c r="A31" s="230"/>
      <c r="B31" s="78"/>
      <c r="C31" s="68" t="s">
        <v>208</v>
      </c>
      <c r="D31" s="78"/>
    </row>
    <row r="32" ht="16.5" customHeight="1" spans="1:4">
      <c r="A32" s="230"/>
      <c r="B32" s="78"/>
      <c r="C32" s="207" t="s">
        <v>209</v>
      </c>
      <c r="D32" s="78"/>
    </row>
    <row r="33" ht="16.5" customHeight="1" spans="1:4">
      <c r="A33" s="230"/>
      <c r="B33" s="78"/>
      <c r="C33" s="207" t="s">
        <v>210</v>
      </c>
      <c r="D33" s="78"/>
    </row>
    <row r="34" ht="16.5" customHeight="1" spans="1:4">
      <c r="A34" s="230"/>
      <c r="B34" s="78"/>
      <c r="C34" s="30" t="s">
        <v>211</v>
      </c>
      <c r="D34" s="78"/>
    </row>
    <row r="35" ht="15" customHeight="1" spans="1:4">
      <c r="A35" s="231" t="s">
        <v>50</v>
      </c>
      <c r="B35" s="232">
        <v>19504555.79</v>
      </c>
      <c r="C35" s="231" t="s">
        <v>51</v>
      </c>
      <c r="D35" s="232">
        <v>19504555.79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97"/>
      <c r="F2" s="70"/>
      <c r="G2" s="202" t="s">
        <v>212</v>
      </c>
    </row>
    <row r="3" ht="41.25" customHeight="1" spans="1:7">
      <c r="A3" s="171" t="str">
        <f>"2025"&amp;"年一般公共预算支出预算表（按功能科目分类）"</f>
        <v>2025年一般公共预算支出预算表（按功能科目分类）</v>
      </c>
      <c r="B3" s="171"/>
      <c r="C3" s="171"/>
      <c r="D3" s="171"/>
      <c r="E3" s="171"/>
      <c r="F3" s="171"/>
      <c r="G3" s="171"/>
    </row>
    <row r="4" ht="18" customHeight="1" spans="1:7">
      <c r="A4" s="5" t="str">
        <f>"单位名称："&amp;"宜良县人民政府南羊街道办事处"</f>
        <v>单位名称：宜良县人民政府南羊街道办事处</v>
      </c>
      <c r="F4" s="167"/>
      <c r="G4" s="202" t="s">
        <v>1</v>
      </c>
    </row>
    <row r="5" ht="20.25" customHeight="1" spans="1:7">
      <c r="A5" s="220" t="s">
        <v>213</v>
      </c>
      <c r="B5" s="221"/>
      <c r="C5" s="172" t="s">
        <v>55</v>
      </c>
      <c r="D5" s="208" t="s">
        <v>76</v>
      </c>
      <c r="E5" s="12"/>
      <c r="F5" s="13"/>
      <c r="G5" s="199" t="s">
        <v>77</v>
      </c>
    </row>
    <row r="6" ht="20.25" customHeight="1" spans="1:7">
      <c r="A6" s="222" t="s">
        <v>73</v>
      </c>
      <c r="B6" s="222" t="s">
        <v>74</v>
      </c>
      <c r="C6" s="19"/>
      <c r="D6" s="177" t="s">
        <v>57</v>
      </c>
      <c r="E6" s="177" t="s">
        <v>214</v>
      </c>
      <c r="F6" s="177" t="s">
        <v>215</v>
      </c>
      <c r="G6" s="201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8">
        <v>4261074</v>
      </c>
      <c r="D8" s="78">
        <v>4261074</v>
      </c>
      <c r="E8" s="78">
        <v>3656674</v>
      </c>
      <c r="F8" s="78">
        <v>604400</v>
      </c>
      <c r="G8" s="78"/>
    </row>
    <row r="9" ht="18" customHeight="1" spans="1:7">
      <c r="A9" s="223" t="s">
        <v>100</v>
      </c>
      <c r="B9" s="223" t="s">
        <v>101</v>
      </c>
      <c r="C9" s="78">
        <v>4139226</v>
      </c>
      <c r="D9" s="78">
        <v>4139226</v>
      </c>
      <c r="E9" s="78">
        <v>3630826</v>
      </c>
      <c r="F9" s="78">
        <v>508400</v>
      </c>
      <c r="G9" s="78"/>
    </row>
    <row r="10" ht="18" customHeight="1" spans="1:7">
      <c r="A10" s="224" t="s">
        <v>102</v>
      </c>
      <c r="B10" s="224" t="s">
        <v>103</v>
      </c>
      <c r="C10" s="78">
        <v>4139226</v>
      </c>
      <c r="D10" s="78">
        <v>4139226</v>
      </c>
      <c r="E10" s="78">
        <v>3630826</v>
      </c>
      <c r="F10" s="78">
        <v>508400</v>
      </c>
      <c r="G10" s="78"/>
    </row>
    <row r="11" ht="18" customHeight="1" spans="1:7">
      <c r="A11" s="223" t="s">
        <v>104</v>
      </c>
      <c r="B11" s="223" t="s">
        <v>105</v>
      </c>
      <c r="C11" s="78">
        <v>96000</v>
      </c>
      <c r="D11" s="78">
        <v>96000</v>
      </c>
      <c r="E11" s="78"/>
      <c r="F11" s="78">
        <v>96000</v>
      </c>
      <c r="G11" s="78"/>
    </row>
    <row r="12" ht="18" customHeight="1" spans="1:7">
      <c r="A12" s="224" t="s">
        <v>106</v>
      </c>
      <c r="B12" s="224" t="s">
        <v>103</v>
      </c>
      <c r="C12" s="78">
        <v>96000</v>
      </c>
      <c r="D12" s="78">
        <v>96000</v>
      </c>
      <c r="E12" s="78"/>
      <c r="F12" s="78">
        <v>96000</v>
      </c>
      <c r="G12" s="78"/>
    </row>
    <row r="13" ht="18" customHeight="1" spans="1:7">
      <c r="A13" s="223" t="s">
        <v>107</v>
      </c>
      <c r="B13" s="223" t="s">
        <v>108</v>
      </c>
      <c r="C13" s="78">
        <v>4800</v>
      </c>
      <c r="D13" s="78">
        <v>4800</v>
      </c>
      <c r="E13" s="78">
        <v>4800</v>
      </c>
      <c r="F13" s="78"/>
      <c r="G13" s="78"/>
    </row>
    <row r="14" ht="18" customHeight="1" spans="1:7">
      <c r="A14" s="224" t="s">
        <v>109</v>
      </c>
      <c r="B14" s="224" t="s">
        <v>110</v>
      </c>
      <c r="C14" s="78">
        <v>4800</v>
      </c>
      <c r="D14" s="78">
        <v>4800</v>
      </c>
      <c r="E14" s="78">
        <v>4800</v>
      </c>
      <c r="F14" s="78"/>
      <c r="G14" s="78"/>
    </row>
    <row r="15" ht="18" customHeight="1" spans="1:7">
      <c r="A15" s="223" t="s">
        <v>111</v>
      </c>
      <c r="B15" s="223" t="s">
        <v>112</v>
      </c>
      <c r="C15" s="78">
        <v>21048</v>
      </c>
      <c r="D15" s="78">
        <v>21048</v>
      </c>
      <c r="E15" s="78">
        <v>21048</v>
      </c>
      <c r="F15" s="78"/>
      <c r="G15" s="78"/>
    </row>
    <row r="16" ht="18" customHeight="1" spans="1:7">
      <c r="A16" s="224" t="s">
        <v>113</v>
      </c>
      <c r="B16" s="224" t="s">
        <v>103</v>
      </c>
      <c r="C16" s="78">
        <v>21048</v>
      </c>
      <c r="D16" s="78">
        <v>21048</v>
      </c>
      <c r="E16" s="78">
        <v>21048</v>
      </c>
      <c r="F16" s="78"/>
      <c r="G16" s="78"/>
    </row>
    <row r="17" ht="18" customHeight="1" spans="1:7">
      <c r="A17" s="30" t="s">
        <v>114</v>
      </c>
      <c r="B17" s="30" t="s">
        <v>115</v>
      </c>
      <c r="C17" s="78">
        <v>1835441.91</v>
      </c>
      <c r="D17" s="78">
        <v>1835441.91</v>
      </c>
      <c r="E17" s="78">
        <v>1835441.91</v>
      </c>
      <c r="F17" s="78"/>
      <c r="G17" s="78"/>
    </row>
    <row r="18" ht="18" customHeight="1" spans="1:7">
      <c r="A18" s="223" t="s">
        <v>116</v>
      </c>
      <c r="B18" s="223" t="s">
        <v>117</v>
      </c>
      <c r="C18" s="78">
        <v>19200</v>
      </c>
      <c r="D18" s="78">
        <v>19200</v>
      </c>
      <c r="E18" s="78">
        <v>19200</v>
      </c>
      <c r="F18" s="78"/>
      <c r="G18" s="78"/>
    </row>
    <row r="19" ht="18" customHeight="1" spans="1:7">
      <c r="A19" s="224" t="s">
        <v>118</v>
      </c>
      <c r="B19" s="224" t="s">
        <v>119</v>
      </c>
      <c r="C19" s="78">
        <v>19200</v>
      </c>
      <c r="D19" s="78">
        <v>19200</v>
      </c>
      <c r="E19" s="78">
        <v>19200</v>
      </c>
      <c r="F19" s="78"/>
      <c r="G19" s="78"/>
    </row>
    <row r="20" ht="18" customHeight="1" spans="1:7">
      <c r="A20" s="223" t="s">
        <v>120</v>
      </c>
      <c r="B20" s="223" t="s">
        <v>121</v>
      </c>
      <c r="C20" s="78">
        <v>1773041.91</v>
      </c>
      <c r="D20" s="78">
        <v>1773041.91</v>
      </c>
      <c r="E20" s="78">
        <v>1773041.91</v>
      </c>
      <c r="F20" s="78"/>
      <c r="G20" s="78"/>
    </row>
    <row r="21" ht="18" customHeight="1" spans="1:7">
      <c r="A21" s="224" t="s">
        <v>122</v>
      </c>
      <c r="B21" s="224" t="s">
        <v>123</v>
      </c>
      <c r="C21" s="78">
        <v>115200</v>
      </c>
      <c r="D21" s="78">
        <v>115200</v>
      </c>
      <c r="E21" s="78">
        <v>115200</v>
      </c>
      <c r="F21" s="78"/>
      <c r="G21" s="78"/>
    </row>
    <row r="22" ht="18" customHeight="1" spans="1:7">
      <c r="A22" s="224" t="s">
        <v>124</v>
      </c>
      <c r="B22" s="224" t="s">
        <v>125</v>
      </c>
      <c r="C22" s="78">
        <v>1177841.91</v>
      </c>
      <c r="D22" s="78">
        <v>1177841.91</v>
      </c>
      <c r="E22" s="78">
        <v>1177841.91</v>
      </c>
      <c r="F22" s="78"/>
      <c r="G22" s="78"/>
    </row>
    <row r="23" ht="18" customHeight="1" spans="1:7">
      <c r="A23" s="224" t="s">
        <v>126</v>
      </c>
      <c r="B23" s="224" t="s">
        <v>127</v>
      </c>
      <c r="C23" s="78">
        <v>480000</v>
      </c>
      <c r="D23" s="78">
        <v>480000</v>
      </c>
      <c r="E23" s="78">
        <v>480000</v>
      </c>
      <c r="F23" s="78"/>
      <c r="G23" s="78"/>
    </row>
    <row r="24" ht="18" customHeight="1" spans="1:7">
      <c r="A24" s="223" t="s">
        <v>128</v>
      </c>
      <c r="B24" s="223" t="s">
        <v>129</v>
      </c>
      <c r="C24" s="78">
        <v>9600</v>
      </c>
      <c r="D24" s="78">
        <v>9600</v>
      </c>
      <c r="E24" s="78">
        <v>9600</v>
      </c>
      <c r="F24" s="78"/>
      <c r="G24" s="78"/>
    </row>
    <row r="25" ht="18" customHeight="1" spans="1:7">
      <c r="A25" s="224" t="s">
        <v>130</v>
      </c>
      <c r="B25" s="224" t="s">
        <v>131</v>
      </c>
      <c r="C25" s="78">
        <v>9600</v>
      </c>
      <c r="D25" s="78">
        <v>9600</v>
      </c>
      <c r="E25" s="78">
        <v>9600</v>
      </c>
      <c r="F25" s="78"/>
      <c r="G25" s="78"/>
    </row>
    <row r="26" ht="18" customHeight="1" spans="1:7">
      <c r="A26" s="223" t="s">
        <v>132</v>
      </c>
      <c r="B26" s="223" t="s">
        <v>133</v>
      </c>
      <c r="C26" s="78">
        <v>33600</v>
      </c>
      <c r="D26" s="78">
        <v>33600</v>
      </c>
      <c r="E26" s="78">
        <v>33600</v>
      </c>
      <c r="F26" s="78"/>
      <c r="G26" s="78"/>
    </row>
    <row r="27" ht="18" customHeight="1" spans="1:7">
      <c r="A27" s="224" t="s">
        <v>134</v>
      </c>
      <c r="B27" s="224" t="s">
        <v>135</v>
      </c>
      <c r="C27" s="78">
        <v>33600</v>
      </c>
      <c r="D27" s="78">
        <v>33600</v>
      </c>
      <c r="E27" s="78">
        <v>33600</v>
      </c>
      <c r="F27" s="78"/>
      <c r="G27" s="78"/>
    </row>
    <row r="28" ht="18" customHeight="1" spans="1:7">
      <c r="A28" s="30" t="s">
        <v>136</v>
      </c>
      <c r="B28" s="30" t="s">
        <v>137</v>
      </c>
      <c r="C28" s="78">
        <v>1086134.8</v>
      </c>
      <c r="D28" s="78">
        <v>1086134.8</v>
      </c>
      <c r="E28" s="78">
        <v>1086134.8</v>
      </c>
      <c r="F28" s="78"/>
      <c r="G28" s="78"/>
    </row>
    <row r="29" ht="18" customHeight="1" spans="1:7">
      <c r="A29" s="223" t="s">
        <v>138</v>
      </c>
      <c r="B29" s="223" t="s">
        <v>139</v>
      </c>
      <c r="C29" s="78">
        <v>26400</v>
      </c>
      <c r="D29" s="78">
        <v>26400</v>
      </c>
      <c r="E29" s="78">
        <v>26400</v>
      </c>
      <c r="F29" s="78"/>
      <c r="G29" s="78"/>
    </row>
    <row r="30" ht="18" customHeight="1" spans="1:7">
      <c r="A30" s="224" t="s">
        <v>140</v>
      </c>
      <c r="B30" s="224" t="s">
        <v>141</v>
      </c>
      <c r="C30" s="78">
        <v>26400</v>
      </c>
      <c r="D30" s="78">
        <v>26400</v>
      </c>
      <c r="E30" s="78">
        <v>26400</v>
      </c>
      <c r="F30" s="78"/>
      <c r="G30" s="78"/>
    </row>
    <row r="31" ht="18" customHeight="1" spans="1:7">
      <c r="A31" s="223" t="s">
        <v>142</v>
      </c>
      <c r="B31" s="223" t="s">
        <v>143</v>
      </c>
      <c r="C31" s="78">
        <v>1059734.8</v>
      </c>
      <c r="D31" s="78">
        <v>1059734.8</v>
      </c>
      <c r="E31" s="78">
        <v>1059734.8</v>
      </c>
      <c r="F31" s="78"/>
      <c r="G31" s="78"/>
    </row>
    <row r="32" ht="18" customHeight="1" spans="1:7">
      <c r="A32" s="224" t="s">
        <v>144</v>
      </c>
      <c r="B32" s="224" t="s">
        <v>145</v>
      </c>
      <c r="C32" s="78">
        <v>266636.47</v>
      </c>
      <c r="D32" s="78">
        <v>266636.47</v>
      </c>
      <c r="E32" s="78">
        <v>266636.47</v>
      </c>
      <c r="F32" s="78"/>
      <c r="G32" s="78"/>
    </row>
    <row r="33" ht="18" customHeight="1" spans="1:7">
      <c r="A33" s="224" t="s">
        <v>146</v>
      </c>
      <c r="B33" s="224" t="s">
        <v>147</v>
      </c>
      <c r="C33" s="78">
        <v>356282.97</v>
      </c>
      <c r="D33" s="78">
        <v>356282.97</v>
      </c>
      <c r="E33" s="78">
        <v>356282.97</v>
      </c>
      <c r="F33" s="78"/>
      <c r="G33" s="78"/>
    </row>
    <row r="34" ht="18" customHeight="1" spans="1:7">
      <c r="A34" s="224" t="s">
        <v>148</v>
      </c>
      <c r="B34" s="224" t="s">
        <v>149</v>
      </c>
      <c r="C34" s="78">
        <v>405135.36</v>
      </c>
      <c r="D34" s="78">
        <v>405135.36</v>
      </c>
      <c r="E34" s="78">
        <v>405135.36</v>
      </c>
      <c r="F34" s="78"/>
      <c r="G34" s="78"/>
    </row>
    <row r="35" ht="18" customHeight="1" spans="1:7">
      <c r="A35" s="224" t="s">
        <v>150</v>
      </c>
      <c r="B35" s="224" t="s">
        <v>151</v>
      </c>
      <c r="C35" s="78">
        <v>31680</v>
      </c>
      <c r="D35" s="78">
        <v>31680</v>
      </c>
      <c r="E35" s="78">
        <v>31680</v>
      </c>
      <c r="F35" s="78"/>
      <c r="G35" s="78"/>
    </row>
    <row r="36" ht="18" customHeight="1" spans="1:7">
      <c r="A36" s="30" t="s">
        <v>152</v>
      </c>
      <c r="B36" s="30" t="s">
        <v>153</v>
      </c>
      <c r="C36" s="78">
        <v>11445482.08</v>
      </c>
      <c r="D36" s="78">
        <v>11445482.08</v>
      </c>
      <c r="E36" s="78">
        <v>10605982.08</v>
      </c>
      <c r="F36" s="78">
        <v>839500</v>
      </c>
      <c r="G36" s="78"/>
    </row>
    <row r="37" ht="18" customHeight="1" spans="1:7">
      <c r="A37" s="223" t="s">
        <v>154</v>
      </c>
      <c r="B37" s="223" t="s">
        <v>155</v>
      </c>
      <c r="C37" s="78">
        <v>4757124</v>
      </c>
      <c r="D37" s="78">
        <v>4757124</v>
      </c>
      <c r="E37" s="78">
        <v>4537124</v>
      </c>
      <c r="F37" s="78">
        <v>220000</v>
      </c>
      <c r="G37" s="78"/>
    </row>
    <row r="38" ht="18" customHeight="1" spans="1:7">
      <c r="A38" s="224" t="s">
        <v>156</v>
      </c>
      <c r="B38" s="224" t="s">
        <v>157</v>
      </c>
      <c r="C38" s="78">
        <v>4757124</v>
      </c>
      <c r="D38" s="78">
        <v>4757124</v>
      </c>
      <c r="E38" s="78">
        <v>4537124</v>
      </c>
      <c r="F38" s="78">
        <v>220000</v>
      </c>
      <c r="G38" s="78"/>
    </row>
    <row r="39" ht="18" customHeight="1" spans="1:7">
      <c r="A39" s="223" t="s">
        <v>158</v>
      </c>
      <c r="B39" s="223" t="s">
        <v>159</v>
      </c>
      <c r="C39" s="78">
        <v>134401</v>
      </c>
      <c r="D39" s="78">
        <v>134401</v>
      </c>
      <c r="E39" s="78">
        <v>128901</v>
      </c>
      <c r="F39" s="78">
        <v>5500</v>
      </c>
      <c r="G39" s="78"/>
    </row>
    <row r="40" ht="18" customHeight="1" spans="1:7">
      <c r="A40" s="224" t="s">
        <v>160</v>
      </c>
      <c r="B40" s="224" t="s">
        <v>161</v>
      </c>
      <c r="C40" s="78">
        <v>134401</v>
      </c>
      <c r="D40" s="78">
        <v>134401</v>
      </c>
      <c r="E40" s="78">
        <v>128901</v>
      </c>
      <c r="F40" s="78">
        <v>5500</v>
      </c>
      <c r="G40" s="78"/>
    </row>
    <row r="41" ht="18" customHeight="1" spans="1:7">
      <c r="A41" s="223" t="s">
        <v>162</v>
      </c>
      <c r="B41" s="223" t="s">
        <v>163</v>
      </c>
      <c r="C41" s="78">
        <v>208251</v>
      </c>
      <c r="D41" s="78">
        <v>208251</v>
      </c>
      <c r="E41" s="78">
        <v>197251</v>
      </c>
      <c r="F41" s="78">
        <v>11000</v>
      </c>
      <c r="G41" s="78"/>
    </row>
    <row r="42" ht="18" customHeight="1" spans="1:7">
      <c r="A42" s="224" t="s">
        <v>164</v>
      </c>
      <c r="B42" s="224" t="s">
        <v>165</v>
      </c>
      <c r="C42" s="78">
        <v>208251</v>
      </c>
      <c r="D42" s="78">
        <v>208251</v>
      </c>
      <c r="E42" s="78">
        <v>197251</v>
      </c>
      <c r="F42" s="78">
        <v>11000</v>
      </c>
      <c r="G42" s="78"/>
    </row>
    <row r="43" ht="18" customHeight="1" spans="1:7">
      <c r="A43" s="223" t="s">
        <v>166</v>
      </c>
      <c r="B43" s="223" t="s">
        <v>167</v>
      </c>
      <c r="C43" s="78">
        <v>6345706.08</v>
      </c>
      <c r="D43" s="78">
        <v>6345706.08</v>
      </c>
      <c r="E43" s="78">
        <v>5742706.08</v>
      </c>
      <c r="F43" s="78">
        <v>603000</v>
      </c>
      <c r="G43" s="78"/>
    </row>
    <row r="44" ht="18" customHeight="1" spans="1:7">
      <c r="A44" s="224" t="s">
        <v>168</v>
      </c>
      <c r="B44" s="224" t="s">
        <v>169</v>
      </c>
      <c r="C44" s="78"/>
      <c r="D44" s="78"/>
      <c r="E44" s="78"/>
      <c r="F44" s="78"/>
      <c r="G44" s="78"/>
    </row>
    <row r="45" ht="18" customHeight="1" spans="1:7">
      <c r="A45" s="224" t="s">
        <v>170</v>
      </c>
      <c r="B45" s="224" t="s">
        <v>171</v>
      </c>
      <c r="C45" s="78">
        <v>6345706.08</v>
      </c>
      <c r="D45" s="78">
        <v>6345706.08</v>
      </c>
      <c r="E45" s="78">
        <v>5742706.08</v>
      </c>
      <c r="F45" s="78">
        <v>603000</v>
      </c>
      <c r="G45" s="78"/>
    </row>
    <row r="46" ht="18" customHeight="1" spans="1:7">
      <c r="A46" s="30" t="s">
        <v>172</v>
      </c>
      <c r="B46" s="30" t="s">
        <v>173</v>
      </c>
      <c r="C46" s="78">
        <v>876423</v>
      </c>
      <c r="D46" s="78">
        <v>876423</v>
      </c>
      <c r="E46" s="78">
        <v>876423</v>
      </c>
      <c r="F46" s="78"/>
      <c r="G46" s="78"/>
    </row>
    <row r="47" ht="18" customHeight="1" spans="1:7">
      <c r="A47" s="223" t="s">
        <v>174</v>
      </c>
      <c r="B47" s="223" t="s">
        <v>175</v>
      </c>
      <c r="C47" s="78">
        <v>876423</v>
      </c>
      <c r="D47" s="78">
        <v>876423</v>
      </c>
      <c r="E47" s="78">
        <v>876423</v>
      </c>
      <c r="F47" s="78"/>
      <c r="G47" s="78"/>
    </row>
    <row r="48" ht="18" customHeight="1" spans="1:7">
      <c r="A48" s="224" t="s">
        <v>176</v>
      </c>
      <c r="B48" s="224" t="s">
        <v>177</v>
      </c>
      <c r="C48" s="78">
        <v>876423</v>
      </c>
      <c r="D48" s="78">
        <v>876423</v>
      </c>
      <c r="E48" s="78">
        <v>876423</v>
      </c>
      <c r="F48" s="78"/>
      <c r="G48" s="78"/>
    </row>
    <row r="49" ht="18" customHeight="1" spans="1:7">
      <c r="A49" s="77" t="s">
        <v>216</v>
      </c>
      <c r="B49" s="225" t="s">
        <v>216</v>
      </c>
      <c r="C49" s="78">
        <v>19504555.79</v>
      </c>
      <c r="D49" s="78">
        <v>19504555.79</v>
      </c>
      <c r="E49" s="78">
        <v>18060655.79</v>
      </c>
      <c r="F49" s="78">
        <v>1443900</v>
      </c>
      <c r="G49" s="78"/>
    </row>
  </sheetData>
  <mergeCells count="6">
    <mergeCell ref="A3:G3"/>
    <mergeCell ref="A5:B5"/>
    <mergeCell ref="D5:F5"/>
    <mergeCell ref="A49:B4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215" t="s">
        <v>217</v>
      </c>
    </row>
    <row r="3" ht="41.25" customHeight="1" spans="1:6">
      <c r="A3" s="216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217" t="str">
        <f>"单位名称："&amp;"宜良县人民政府南羊街道办事处"</f>
        <v>单位名称：宜良县人民政府南羊街道办事处</v>
      </c>
      <c r="B4" s="218"/>
      <c r="D4" s="43"/>
      <c r="E4" s="42"/>
      <c r="F4" s="63" t="s">
        <v>1</v>
      </c>
    </row>
    <row r="5" ht="27" customHeight="1" spans="1:6">
      <c r="A5" s="47" t="s">
        <v>218</v>
      </c>
      <c r="B5" s="47" t="s">
        <v>219</v>
      </c>
      <c r="C5" s="49" t="s">
        <v>220</v>
      </c>
      <c r="D5" s="47"/>
      <c r="E5" s="48"/>
      <c r="F5" s="47" t="s">
        <v>221</v>
      </c>
    </row>
    <row r="6" ht="28.5" customHeight="1" spans="1:6">
      <c r="A6" s="219"/>
      <c r="B6" s="51"/>
      <c r="C6" s="48" t="s">
        <v>57</v>
      </c>
      <c r="D6" s="48" t="s">
        <v>222</v>
      </c>
      <c r="E6" s="48" t="s">
        <v>223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8">
        <v>118080</v>
      </c>
      <c r="B8" s="78"/>
      <c r="C8" s="78">
        <v>96000</v>
      </c>
      <c r="D8" s="78"/>
      <c r="E8" s="78">
        <v>96000</v>
      </c>
      <c r="F8" s="78">
        <v>22080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97"/>
      <c r="C2" s="203"/>
      <c r="E2" s="204"/>
      <c r="F2" s="204"/>
      <c r="G2" s="204"/>
      <c r="H2" s="204"/>
      <c r="I2" s="82"/>
      <c r="J2" s="82"/>
      <c r="K2" s="82"/>
      <c r="L2" s="82"/>
      <c r="M2" s="82"/>
      <c r="N2" s="82"/>
      <c r="R2" s="82"/>
      <c r="V2" s="203"/>
      <c r="X2" s="3" t="s">
        <v>224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"单位名称："&amp;"宜良县人民政府南羊街道办事处"</f>
        <v>单位名称：宜良县人民政府南羊街道办事处</v>
      </c>
      <c r="B4" s="6"/>
      <c r="C4" s="205"/>
      <c r="D4" s="205"/>
      <c r="E4" s="205"/>
      <c r="F4" s="205"/>
      <c r="G4" s="205"/>
      <c r="H4" s="205"/>
      <c r="I4" s="84"/>
      <c r="J4" s="84"/>
      <c r="K4" s="84"/>
      <c r="L4" s="84"/>
      <c r="M4" s="84"/>
      <c r="N4" s="84"/>
      <c r="O4" s="7"/>
      <c r="P4" s="7"/>
      <c r="Q4" s="7"/>
      <c r="R4" s="84"/>
      <c r="V4" s="203"/>
      <c r="X4" s="3" t="s">
        <v>1</v>
      </c>
    </row>
    <row r="5" ht="18" customHeight="1" spans="1:24">
      <c r="A5" s="9" t="s">
        <v>225</v>
      </c>
      <c r="B5" s="9" t="s">
        <v>226</v>
      </c>
      <c r="C5" s="9" t="s">
        <v>227</v>
      </c>
      <c r="D5" s="9" t="s">
        <v>228</v>
      </c>
      <c r="E5" s="9" t="s">
        <v>229</v>
      </c>
      <c r="F5" s="9" t="s">
        <v>230</v>
      </c>
      <c r="G5" s="9" t="s">
        <v>231</v>
      </c>
      <c r="H5" s="9" t="s">
        <v>232</v>
      </c>
      <c r="I5" s="208" t="s">
        <v>233</v>
      </c>
      <c r="J5" s="79" t="s">
        <v>233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74"/>
      <c r="D6" s="14"/>
      <c r="E6" s="14"/>
      <c r="F6" s="14"/>
      <c r="G6" s="14"/>
      <c r="H6" s="14"/>
      <c r="I6" s="172" t="s">
        <v>234</v>
      </c>
      <c r="J6" s="208" t="s">
        <v>58</v>
      </c>
      <c r="K6" s="79"/>
      <c r="L6" s="79"/>
      <c r="M6" s="79"/>
      <c r="N6" s="80"/>
      <c r="O6" s="11" t="s">
        <v>235</v>
      </c>
      <c r="P6" s="12"/>
      <c r="Q6" s="13"/>
      <c r="R6" s="9" t="s">
        <v>61</v>
      </c>
      <c r="S6" s="208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212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209" t="s">
        <v>236</v>
      </c>
      <c r="K7" s="9" t="s">
        <v>237</v>
      </c>
      <c r="L7" s="9" t="s">
        <v>238</v>
      </c>
      <c r="M7" s="9" t="s">
        <v>239</v>
      </c>
      <c r="N7" s="9" t="s">
        <v>240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241</v>
      </c>
      <c r="V7" s="9" t="s">
        <v>66</v>
      </c>
      <c r="W7" s="9" t="s">
        <v>67</v>
      </c>
      <c r="X7" s="9" t="s">
        <v>68</v>
      </c>
    </row>
    <row r="8" ht="37.5" customHeight="1" spans="1:24">
      <c r="A8" s="206"/>
      <c r="B8" s="19"/>
      <c r="C8" s="206"/>
      <c r="D8" s="206"/>
      <c r="E8" s="206"/>
      <c r="F8" s="206"/>
      <c r="G8" s="206"/>
      <c r="H8" s="206"/>
      <c r="I8" s="206"/>
      <c r="J8" s="210" t="s">
        <v>57</v>
      </c>
      <c r="K8" s="17" t="s">
        <v>242</v>
      </c>
      <c r="L8" s="17" t="s">
        <v>238</v>
      </c>
      <c r="M8" s="17" t="s">
        <v>239</v>
      </c>
      <c r="N8" s="17" t="s">
        <v>240</v>
      </c>
      <c r="O8" s="17" t="s">
        <v>238</v>
      </c>
      <c r="P8" s="17" t="s">
        <v>239</v>
      </c>
      <c r="Q8" s="17" t="s">
        <v>240</v>
      </c>
      <c r="R8" s="17" t="s">
        <v>61</v>
      </c>
      <c r="S8" s="17" t="s">
        <v>57</v>
      </c>
      <c r="T8" s="17" t="s">
        <v>64</v>
      </c>
      <c r="U8" s="17" t="s">
        <v>241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207" t="s">
        <v>70</v>
      </c>
      <c r="B10" s="207" t="s">
        <v>70</v>
      </c>
      <c r="C10" s="207" t="s">
        <v>243</v>
      </c>
      <c r="D10" s="207" t="s">
        <v>244</v>
      </c>
      <c r="E10" s="207" t="s">
        <v>102</v>
      </c>
      <c r="F10" s="207" t="s">
        <v>103</v>
      </c>
      <c r="G10" s="207" t="s">
        <v>245</v>
      </c>
      <c r="H10" s="207" t="s">
        <v>246</v>
      </c>
      <c r="I10" s="78">
        <v>1102008</v>
      </c>
      <c r="J10" s="78">
        <v>1102008</v>
      </c>
      <c r="K10" s="78"/>
      <c r="L10" s="78"/>
      <c r="M10" s="78">
        <v>1102008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207" t="s">
        <v>70</v>
      </c>
      <c r="B11" s="207" t="s">
        <v>70</v>
      </c>
      <c r="C11" s="207" t="s">
        <v>243</v>
      </c>
      <c r="D11" s="207" t="s">
        <v>244</v>
      </c>
      <c r="E11" s="207" t="s">
        <v>102</v>
      </c>
      <c r="F11" s="207" t="s">
        <v>103</v>
      </c>
      <c r="G11" s="207" t="s">
        <v>247</v>
      </c>
      <c r="H11" s="207" t="s">
        <v>248</v>
      </c>
      <c r="I11" s="78">
        <v>322200</v>
      </c>
      <c r="J11" s="78">
        <v>322200</v>
      </c>
      <c r="K11" s="211"/>
      <c r="L11" s="211"/>
      <c r="M11" s="78">
        <v>322200</v>
      </c>
      <c r="N11" s="211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207" t="s">
        <v>70</v>
      </c>
      <c r="B12" s="207" t="s">
        <v>70</v>
      </c>
      <c r="C12" s="207" t="s">
        <v>243</v>
      </c>
      <c r="D12" s="207" t="s">
        <v>244</v>
      </c>
      <c r="E12" s="207" t="s">
        <v>102</v>
      </c>
      <c r="F12" s="207" t="s">
        <v>103</v>
      </c>
      <c r="G12" s="207" t="s">
        <v>247</v>
      </c>
      <c r="H12" s="207" t="s">
        <v>248</v>
      </c>
      <c r="I12" s="78">
        <v>1523484</v>
      </c>
      <c r="J12" s="78">
        <v>1523484</v>
      </c>
      <c r="K12" s="211"/>
      <c r="L12" s="211"/>
      <c r="M12" s="78">
        <v>1523484</v>
      </c>
      <c r="N12" s="211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207" t="s">
        <v>70</v>
      </c>
      <c r="B13" s="207" t="s">
        <v>70</v>
      </c>
      <c r="C13" s="207" t="s">
        <v>243</v>
      </c>
      <c r="D13" s="207" t="s">
        <v>244</v>
      </c>
      <c r="E13" s="207" t="s">
        <v>102</v>
      </c>
      <c r="F13" s="207" t="s">
        <v>103</v>
      </c>
      <c r="G13" s="207" t="s">
        <v>247</v>
      </c>
      <c r="H13" s="207" t="s">
        <v>248</v>
      </c>
      <c r="I13" s="78">
        <v>174000</v>
      </c>
      <c r="J13" s="78">
        <v>174000</v>
      </c>
      <c r="K13" s="211"/>
      <c r="L13" s="211"/>
      <c r="M13" s="78">
        <v>174000</v>
      </c>
      <c r="N13" s="211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207" t="s">
        <v>70</v>
      </c>
      <c r="B14" s="207" t="s">
        <v>70</v>
      </c>
      <c r="C14" s="207" t="s">
        <v>243</v>
      </c>
      <c r="D14" s="207" t="s">
        <v>244</v>
      </c>
      <c r="E14" s="207" t="s">
        <v>102</v>
      </c>
      <c r="F14" s="207" t="s">
        <v>103</v>
      </c>
      <c r="G14" s="207" t="s">
        <v>249</v>
      </c>
      <c r="H14" s="207" t="s">
        <v>250</v>
      </c>
      <c r="I14" s="78">
        <v>91834</v>
      </c>
      <c r="J14" s="78">
        <v>91834</v>
      </c>
      <c r="K14" s="211"/>
      <c r="L14" s="211"/>
      <c r="M14" s="78">
        <v>91834</v>
      </c>
      <c r="N14" s="211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207" t="s">
        <v>70</v>
      </c>
      <c r="B15" s="207" t="s">
        <v>70</v>
      </c>
      <c r="C15" s="207" t="s">
        <v>251</v>
      </c>
      <c r="D15" s="207" t="s">
        <v>252</v>
      </c>
      <c r="E15" s="207" t="s">
        <v>122</v>
      </c>
      <c r="F15" s="207" t="s">
        <v>123</v>
      </c>
      <c r="G15" s="207" t="s">
        <v>253</v>
      </c>
      <c r="H15" s="207" t="s">
        <v>254</v>
      </c>
      <c r="I15" s="78">
        <v>115200</v>
      </c>
      <c r="J15" s="78">
        <v>115200</v>
      </c>
      <c r="K15" s="211"/>
      <c r="L15" s="211"/>
      <c r="M15" s="78">
        <v>115200</v>
      </c>
      <c r="N15" s="211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207" t="s">
        <v>70</v>
      </c>
      <c r="B16" s="207" t="s">
        <v>70</v>
      </c>
      <c r="C16" s="207" t="s">
        <v>255</v>
      </c>
      <c r="D16" s="207" t="s">
        <v>256</v>
      </c>
      <c r="E16" s="207" t="s">
        <v>109</v>
      </c>
      <c r="F16" s="207" t="s">
        <v>110</v>
      </c>
      <c r="G16" s="207" t="s">
        <v>253</v>
      </c>
      <c r="H16" s="207" t="s">
        <v>254</v>
      </c>
      <c r="I16" s="78">
        <v>2400</v>
      </c>
      <c r="J16" s="78">
        <v>2400</v>
      </c>
      <c r="K16" s="211"/>
      <c r="L16" s="211"/>
      <c r="M16" s="78">
        <v>2400</v>
      </c>
      <c r="N16" s="211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207" t="s">
        <v>70</v>
      </c>
      <c r="B17" s="207" t="s">
        <v>70</v>
      </c>
      <c r="C17" s="207" t="s">
        <v>255</v>
      </c>
      <c r="D17" s="207" t="s">
        <v>256</v>
      </c>
      <c r="E17" s="207" t="s">
        <v>109</v>
      </c>
      <c r="F17" s="207" t="s">
        <v>110</v>
      </c>
      <c r="G17" s="207" t="s">
        <v>253</v>
      </c>
      <c r="H17" s="207" t="s">
        <v>254</v>
      </c>
      <c r="I17" s="78">
        <v>2400</v>
      </c>
      <c r="J17" s="78">
        <v>2400</v>
      </c>
      <c r="K17" s="211"/>
      <c r="L17" s="211"/>
      <c r="M17" s="78">
        <v>2400</v>
      </c>
      <c r="N17" s="211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207" t="s">
        <v>70</v>
      </c>
      <c r="B18" s="207" t="s">
        <v>70</v>
      </c>
      <c r="C18" s="207" t="s">
        <v>255</v>
      </c>
      <c r="D18" s="207" t="s">
        <v>256</v>
      </c>
      <c r="E18" s="207" t="s">
        <v>113</v>
      </c>
      <c r="F18" s="207" t="s">
        <v>103</v>
      </c>
      <c r="G18" s="207" t="s">
        <v>253</v>
      </c>
      <c r="H18" s="207" t="s">
        <v>254</v>
      </c>
      <c r="I18" s="78">
        <v>21048</v>
      </c>
      <c r="J18" s="78">
        <v>21048</v>
      </c>
      <c r="K18" s="211"/>
      <c r="L18" s="211"/>
      <c r="M18" s="78">
        <v>21048</v>
      </c>
      <c r="N18" s="211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207" t="s">
        <v>70</v>
      </c>
      <c r="B19" s="207" t="s">
        <v>70</v>
      </c>
      <c r="C19" s="207" t="s">
        <v>255</v>
      </c>
      <c r="D19" s="207" t="s">
        <v>256</v>
      </c>
      <c r="E19" s="207" t="s">
        <v>118</v>
      </c>
      <c r="F19" s="207" t="s">
        <v>119</v>
      </c>
      <c r="G19" s="207" t="s">
        <v>253</v>
      </c>
      <c r="H19" s="207" t="s">
        <v>254</v>
      </c>
      <c r="I19" s="78">
        <v>19200</v>
      </c>
      <c r="J19" s="78">
        <v>19200</v>
      </c>
      <c r="K19" s="211"/>
      <c r="L19" s="211"/>
      <c r="M19" s="78">
        <v>19200</v>
      </c>
      <c r="N19" s="211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207" t="s">
        <v>70</v>
      </c>
      <c r="B20" s="207" t="s">
        <v>70</v>
      </c>
      <c r="C20" s="207" t="s">
        <v>255</v>
      </c>
      <c r="D20" s="207" t="s">
        <v>256</v>
      </c>
      <c r="E20" s="207" t="s">
        <v>130</v>
      </c>
      <c r="F20" s="207" t="s">
        <v>131</v>
      </c>
      <c r="G20" s="207" t="s">
        <v>253</v>
      </c>
      <c r="H20" s="207" t="s">
        <v>254</v>
      </c>
      <c r="I20" s="78">
        <v>9600</v>
      </c>
      <c r="J20" s="78">
        <v>9600</v>
      </c>
      <c r="K20" s="211"/>
      <c r="L20" s="211"/>
      <c r="M20" s="78">
        <v>9600</v>
      </c>
      <c r="N20" s="211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207" t="s">
        <v>70</v>
      </c>
      <c r="B21" s="207" t="s">
        <v>70</v>
      </c>
      <c r="C21" s="207" t="s">
        <v>255</v>
      </c>
      <c r="D21" s="207" t="s">
        <v>256</v>
      </c>
      <c r="E21" s="207" t="s">
        <v>134</v>
      </c>
      <c r="F21" s="207" t="s">
        <v>135</v>
      </c>
      <c r="G21" s="207" t="s">
        <v>253</v>
      </c>
      <c r="H21" s="207" t="s">
        <v>254</v>
      </c>
      <c r="I21" s="78">
        <v>33600</v>
      </c>
      <c r="J21" s="78">
        <v>33600</v>
      </c>
      <c r="K21" s="211"/>
      <c r="L21" s="211"/>
      <c r="M21" s="78">
        <v>33600</v>
      </c>
      <c r="N21" s="211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207" t="s">
        <v>70</v>
      </c>
      <c r="B22" s="207" t="s">
        <v>70</v>
      </c>
      <c r="C22" s="207" t="s">
        <v>255</v>
      </c>
      <c r="D22" s="207" t="s">
        <v>256</v>
      </c>
      <c r="E22" s="207" t="s">
        <v>140</v>
      </c>
      <c r="F22" s="207" t="s">
        <v>141</v>
      </c>
      <c r="G22" s="207" t="s">
        <v>253</v>
      </c>
      <c r="H22" s="207" t="s">
        <v>254</v>
      </c>
      <c r="I22" s="78">
        <v>26400</v>
      </c>
      <c r="J22" s="78">
        <v>26400</v>
      </c>
      <c r="K22" s="211"/>
      <c r="L22" s="211"/>
      <c r="M22" s="78">
        <v>26400</v>
      </c>
      <c r="N22" s="211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207" t="s">
        <v>70</v>
      </c>
      <c r="B23" s="207" t="s">
        <v>70</v>
      </c>
      <c r="C23" s="207" t="s">
        <v>255</v>
      </c>
      <c r="D23" s="207" t="s">
        <v>256</v>
      </c>
      <c r="E23" s="207" t="s">
        <v>170</v>
      </c>
      <c r="F23" s="207" t="s">
        <v>171</v>
      </c>
      <c r="G23" s="207" t="s">
        <v>253</v>
      </c>
      <c r="H23" s="207" t="s">
        <v>254</v>
      </c>
      <c r="I23" s="78">
        <v>17280</v>
      </c>
      <c r="J23" s="78">
        <v>17280</v>
      </c>
      <c r="K23" s="211"/>
      <c r="L23" s="211"/>
      <c r="M23" s="78">
        <v>17280</v>
      </c>
      <c r="N23" s="211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207" t="s">
        <v>70</v>
      </c>
      <c r="B24" s="207" t="s">
        <v>70</v>
      </c>
      <c r="C24" s="207" t="s">
        <v>255</v>
      </c>
      <c r="D24" s="207" t="s">
        <v>256</v>
      </c>
      <c r="E24" s="207" t="s">
        <v>170</v>
      </c>
      <c r="F24" s="207" t="s">
        <v>171</v>
      </c>
      <c r="G24" s="207" t="s">
        <v>253</v>
      </c>
      <c r="H24" s="207" t="s">
        <v>254</v>
      </c>
      <c r="I24" s="78">
        <v>1920</v>
      </c>
      <c r="J24" s="78">
        <v>1920</v>
      </c>
      <c r="K24" s="211"/>
      <c r="L24" s="211"/>
      <c r="M24" s="78">
        <v>1920</v>
      </c>
      <c r="N24" s="211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207" t="s">
        <v>70</v>
      </c>
      <c r="B25" s="207" t="s">
        <v>70</v>
      </c>
      <c r="C25" s="207" t="s">
        <v>255</v>
      </c>
      <c r="D25" s="207" t="s">
        <v>256</v>
      </c>
      <c r="E25" s="207" t="s">
        <v>170</v>
      </c>
      <c r="F25" s="207" t="s">
        <v>171</v>
      </c>
      <c r="G25" s="207" t="s">
        <v>253</v>
      </c>
      <c r="H25" s="207" t="s">
        <v>254</v>
      </c>
      <c r="I25" s="78">
        <v>1920</v>
      </c>
      <c r="J25" s="78">
        <v>1920</v>
      </c>
      <c r="K25" s="211"/>
      <c r="L25" s="211"/>
      <c r="M25" s="78">
        <v>1920</v>
      </c>
      <c r="N25" s="211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207" t="s">
        <v>70</v>
      </c>
      <c r="B26" s="207" t="s">
        <v>70</v>
      </c>
      <c r="C26" s="207" t="s">
        <v>257</v>
      </c>
      <c r="D26" s="207" t="s">
        <v>258</v>
      </c>
      <c r="E26" s="207" t="s">
        <v>102</v>
      </c>
      <c r="F26" s="207" t="s">
        <v>103</v>
      </c>
      <c r="G26" s="207" t="s">
        <v>259</v>
      </c>
      <c r="H26" s="207" t="s">
        <v>260</v>
      </c>
      <c r="I26" s="78">
        <v>23340</v>
      </c>
      <c r="J26" s="78">
        <v>23340</v>
      </c>
      <c r="K26" s="211"/>
      <c r="L26" s="211"/>
      <c r="M26" s="78">
        <v>23340</v>
      </c>
      <c r="N26" s="211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207" t="s">
        <v>70</v>
      </c>
      <c r="B27" s="207" t="s">
        <v>70</v>
      </c>
      <c r="C27" s="207" t="s">
        <v>257</v>
      </c>
      <c r="D27" s="207" t="s">
        <v>258</v>
      </c>
      <c r="E27" s="207" t="s">
        <v>106</v>
      </c>
      <c r="F27" s="207" t="s">
        <v>103</v>
      </c>
      <c r="G27" s="207" t="s">
        <v>259</v>
      </c>
      <c r="H27" s="207" t="s">
        <v>260</v>
      </c>
      <c r="I27" s="78">
        <v>96000</v>
      </c>
      <c r="J27" s="78">
        <v>96000</v>
      </c>
      <c r="K27" s="211"/>
      <c r="L27" s="211"/>
      <c r="M27" s="78">
        <v>96000</v>
      </c>
      <c r="N27" s="211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207" t="s">
        <v>70</v>
      </c>
      <c r="B28" s="207" t="s">
        <v>70</v>
      </c>
      <c r="C28" s="207" t="s">
        <v>257</v>
      </c>
      <c r="D28" s="207" t="s">
        <v>258</v>
      </c>
      <c r="E28" s="207" t="s">
        <v>156</v>
      </c>
      <c r="F28" s="207" t="s">
        <v>157</v>
      </c>
      <c r="G28" s="207" t="s">
        <v>259</v>
      </c>
      <c r="H28" s="207" t="s">
        <v>260</v>
      </c>
      <c r="I28" s="78">
        <v>35920</v>
      </c>
      <c r="J28" s="78">
        <v>35920</v>
      </c>
      <c r="K28" s="211"/>
      <c r="L28" s="211"/>
      <c r="M28" s="78">
        <v>35920</v>
      </c>
      <c r="N28" s="211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207" t="s">
        <v>70</v>
      </c>
      <c r="B29" s="207" t="s">
        <v>70</v>
      </c>
      <c r="C29" s="207" t="s">
        <v>257</v>
      </c>
      <c r="D29" s="207" t="s">
        <v>258</v>
      </c>
      <c r="E29" s="207" t="s">
        <v>160</v>
      </c>
      <c r="F29" s="207" t="s">
        <v>161</v>
      </c>
      <c r="G29" s="207" t="s">
        <v>259</v>
      </c>
      <c r="H29" s="207" t="s">
        <v>260</v>
      </c>
      <c r="I29" s="78">
        <v>880</v>
      </c>
      <c r="J29" s="78">
        <v>880</v>
      </c>
      <c r="K29" s="211"/>
      <c r="L29" s="211"/>
      <c r="M29" s="78">
        <v>880</v>
      </c>
      <c r="N29" s="211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207" t="s">
        <v>70</v>
      </c>
      <c r="B30" s="207" t="s">
        <v>70</v>
      </c>
      <c r="C30" s="207" t="s">
        <v>257</v>
      </c>
      <c r="D30" s="207" t="s">
        <v>258</v>
      </c>
      <c r="E30" s="207" t="s">
        <v>164</v>
      </c>
      <c r="F30" s="207" t="s">
        <v>165</v>
      </c>
      <c r="G30" s="207" t="s">
        <v>259</v>
      </c>
      <c r="H30" s="207" t="s">
        <v>260</v>
      </c>
      <c r="I30" s="78">
        <v>1760</v>
      </c>
      <c r="J30" s="78">
        <v>1760</v>
      </c>
      <c r="K30" s="211"/>
      <c r="L30" s="211"/>
      <c r="M30" s="78">
        <v>1760</v>
      </c>
      <c r="N30" s="211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207" t="s">
        <v>70</v>
      </c>
      <c r="B31" s="207" t="s">
        <v>70</v>
      </c>
      <c r="C31" s="207" t="s">
        <v>257</v>
      </c>
      <c r="D31" s="207" t="s">
        <v>258</v>
      </c>
      <c r="E31" s="207" t="s">
        <v>102</v>
      </c>
      <c r="F31" s="207" t="s">
        <v>103</v>
      </c>
      <c r="G31" s="207" t="s">
        <v>261</v>
      </c>
      <c r="H31" s="207" t="s">
        <v>262</v>
      </c>
      <c r="I31" s="78">
        <v>10400</v>
      </c>
      <c r="J31" s="78">
        <v>10400</v>
      </c>
      <c r="K31" s="211"/>
      <c r="L31" s="211"/>
      <c r="M31" s="78">
        <v>10400</v>
      </c>
      <c r="N31" s="211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207" t="s">
        <v>70</v>
      </c>
      <c r="B32" s="207" t="s">
        <v>70</v>
      </c>
      <c r="C32" s="207" t="s">
        <v>257</v>
      </c>
      <c r="D32" s="207" t="s">
        <v>258</v>
      </c>
      <c r="E32" s="207" t="s">
        <v>156</v>
      </c>
      <c r="F32" s="207" t="s">
        <v>157</v>
      </c>
      <c r="G32" s="207" t="s">
        <v>261</v>
      </c>
      <c r="H32" s="207" t="s">
        <v>262</v>
      </c>
      <c r="I32" s="78">
        <v>16000</v>
      </c>
      <c r="J32" s="78">
        <v>16000</v>
      </c>
      <c r="K32" s="211"/>
      <c r="L32" s="211"/>
      <c r="M32" s="78">
        <v>16000</v>
      </c>
      <c r="N32" s="211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207" t="s">
        <v>70</v>
      </c>
      <c r="B33" s="207" t="s">
        <v>70</v>
      </c>
      <c r="C33" s="207" t="s">
        <v>257</v>
      </c>
      <c r="D33" s="207" t="s">
        <v>258</v>
      </c>
      <c r="E33" s="207" t="s">
        <v>160</v>
      </c>
      <c r="F33" s="207" t="s">
        <v>161</v>
      </c>
      <c r="G33" s="207" t="s">
        <v>261</v>
      </c>
      <c r="H33" s="207" t="s">
        <v>262</v>
      </c>
      <c r="I33" s="78">
        <v>400</v>
      </c>
      <c r="J33" s="78">
        <v>400</v>
      </c>
      <c r="K33" s="211"/>
      <c r="L33" s="211"/>
      <c r="M33" s="78">
        <v>400</v>
      </c>
      <c r="N33" s="211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207" t="s">
        <v>70</v>
      </c>
      <c r="B34" s="207" t="s">
        <v>70</v>
      </c>
      <c r="C34" s="207" t="s">
        <v>257</v>
      </c>
      <c r="D34" s="207" t="s">
        <v>258</v>
      </c>
      <c r="E34" s="207" t="s">
        <v>164</v>
      </c>
      <c r="F34" s="207" t="s">
        <v>165</v>
      </c>
      <c r="G34" s="207" t="s">
        <v>261</v>
      </c>
      <c r="H34" s="207" t="s">
        <v>262</v>
      </c>
      <c r="I34" s="78">
        <v>800</v>
      </c>
      <c r="J34" s="78">
        <v>800</v>
      </c>
      <c r="K34" s="211"/>
      <c r="L34" s="211"/>
      <c r="M34" s="78">
        <v>800</v>
      </c>
      <c r="N34" s="211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207" t="s">
        <v>70</v>
      </c>
      <c r="B35" s="207" t="s">
        <v>70</v>
      </c>
      <c r="C35" s="207" t="s">
        <v>257</v>
      </c>
      <c r="D35" s="207" t="s">
        <v>258</v>
      </c>
      <c r="E35" s="207" t="s">
        <v>102</v>
      </c>
      <c r="F35" s="207" t="s">
        <v>103</v>
      </c>
      <c r="G35" s="207" t="s">
        <v>263</v>
      </c>
      <c r="H35" s="207" t="s">
        <v>264</v>
      </c>
      <c r="I35" s="78">
        <v>20800</v>
      </c>
      <c r="J35" s="78">
        <v>20800</v>
      </c>
      <c r="K35" s="211"/>
      <c r="L35" s="211"/>
      <c r="M35" s="78">
        <v>20800</v>
      </c>
      <c r="N35" s="211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207" t="s">
        <v>70</v>
      </c>
      <c r="B36" s="207" t="s">
        <v>70</v>
      </c>
      <c r="C36" s="207" t="s">
        <v>257</v>
      </c>
      <c r="D36" s="207" t="s">
        <v>258</v>
      </c>
      <c r="E36" s="207" t="s">
        <v>156</v>
      </c>
      <c r="F36" s="207" t="s">
        <v>157</v>
      </c>
      <c r="G36" s="207" t="s">
        <v>263</v>
      </c>
      <c r="H36" s="207" t="s">
        <v>264</v>
      </c>
      <c r="I36" s="78">
        <v>32000</v>
      </c>
      <c r="J36" s="78">
        <v>32000</v>
      </c>
      <c r="K36" s="211"/>
      <c r="L36" s="211"/>
      <c r="M36" s="78">
        <v>32000</v>
      </c>
      <c r="N36" s="211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207" t="s">
        <v>70</v>
      </c>
      <c r="B37" s="207" t="s">
        <v>70</v>
      </c>
      <c r="C37" s="207" t="s">
        <v>257</v>
      </c>
      <c r="D37" s="207" t="s">
        <v>258</v>
      </c>
      <c r="E37" s="207" t="s">
        <v>160</v>
      </c>
      <c r="F37" s="207" t="s">
        <v>161</v>
      </c>
      <c r="G37" s="207" t="s">
        <v>263</v>
      </c>
      <c r="H37" s="207" t="s">
        <v>264</v>
      </c>
      <c r="I37" s="78">
        <v>800</v>
      </c>
      <c r="J37" s="78">
        <v>800</v>
      </c>
      <c r="K37" s="211"/>
      <c r="L37" s="211"/>
      <c r="M37" s="78">
        <v>800</v>
      </c>
      <c r="N37" s="211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207" t="s">
        <v>70</v>
      </c>
      <c r="B38" s="207" t="s">
        <v>70</v>
      </c>
      <c r="C38" s="207" t="s">
        <v>257</v>
      </c>
      <c r="D38" s="207" t="s">
        <v>258</v>
      </c>
      <c r="E38" s="207" t="s">
        <v>164</v>
      </c>
      <c r="F38" s="207" t="s">
        <v>165</v>
      </c>
      <c r="G38" s="207" t="s">
        <v>263</v>
      </c>
      <c r="H38" s="207" t="s">
        <v>264</v>
      </c>
      <c r="I38" s="78">
        <v>1600</v>
      </c>
      <c r="J38" s="78">
        <v>1600</v>
      </c>
      <c r="K38" s="211"/>
      <c r="L38" s="211"/>
      <c r="M38" s="78">
        <v>1600</v>
      </c>
      <c r="N38" s="211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207" t="s">
        <v>70</v>
      </c>
      <c r="B39" s="207" t="s">
        <v>70</v>
      </c>
      <c r="C39" s="207" t="s">
        <v>257</v>
      </c>
      <c r="D39" s="207" t="s">
        <v>258</v>
      </c>
      <c r="E39" s="207" t="s">
        <v>102</v>
      </c>
      <c r="F39" s="207" t="s">
        <v>103</v>
      </c>
      <c r="G39" s="207" t="s">
        <v>265</v>
      </c>
      <c r="H39" s="207" t="s">
        <v>266</v>
      </c>
      <c r="I39" s="78">
        <v>13000</v>
      </c>
      <c r="J39" s="78">
        <v>13000</v>
      </c>
      <c r="K39" s="211"/>
      <c r="L39" s="211"/>
      <c r="M39" s="78">
        <v>13000</v>
      </c>
      <c r="N39" s="211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207" t="s">
        <v>70</v>
      </c>
      <c r="B40" s="207" t="s">
        <v>70</v>
      </c>
      <c r="C40" s="207" t="s">
        <v>257</v>
      </c>
      <c r="D40" s="207" t="s">
        <v>258</v>
      </c>
      <c r="E40" s="207" t="s">
        <v>156</v>
      </c>
      <c r="F40" s="207" t="s">
        <v>157</v>
      </c>
      <c r="G40" s="207" t="s">
        <v>265</v>
      </c>
      <c r="H40" s="207" t="s">
        <v>266</v>
      </c>
      <c r="I40" s="78">
        <v>20000</v>
      </c>
      <c r="J40" s="78">
        <v>20000</v>
      </c>
      <c r="K40" s="211"/>
      <c r="L40" s="211"/>
      <c r="M40" s="78">
        <v>20000</v>
      </c>
      <c r="N40" s="211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207" t="s">
        <v>70</v>
      </c>
      <c r="B41" s="207" t="s">
        <v>70</v>
      </c>
      <c r="C41" s="207" t="s">
        <v>257</v>
      </c>
      <c r="D41" s="207" t="s">
        <v>258</v>
      </c>
      <c r="E41" s="207" t="s">
        <v>160</v>
      </c>
      <c r="F41" s="207" t="s">
        <v>161</v>
      </c>
      <c r="G41" s="207" t="s">
        <v>265</v>
      </c>
      <c r="H41" s="207" t="s">
        <v>266</v>
      </c>
      <c r="I41" s="78">
        <v>500</v>
      </c>
      <c r="J41" s="78">
        <v>500</v>
      </c>
      <c r="K41" s="211"/>
      <c r="L41" s="211"/>
      <c r="M41" s="78">
        <v>500</v>
      </c>
      <c r="N41" s="211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207" t="s">
        <v>70</v>
      </c>
      <c r="B42" s="207" t="s">
        <v>70</v>
      </c>
      <c r="C42" s="207" t="s">
        <v>257</v>
      </c>
      <c r="D42" s="207" t="s">
        <v>258</v>
      </c>
      <c r="E42" s="207" t="s">
        <v>164</v>
      </c>
      <c r="F42" s="207" t="s">
        <v>165</v>
      </c>
      <c r="G42" s="207" t="s">
        <v>265</v>
      </c>
      <c r="H42" s="207" t="s">
        <v>266</v>
      </c>
      <c r="I42" s="78">
        <v>1000</v>
      </c>
      <c r="J42" s="78">
        <v>1000</v>
      </c>
      <c r="K42" s="211"/>
      <c r="L42" s="211"/>
      <c r="M42" s="78">
        <v>1000</v>
      </c>
      <c r="N42" s="211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207" t="s">
        <v>70</v>
      </c>
      <c r="B43" s="207" t="s">
        <v>70</v>
      </c>
      <c r="C43" s="207" t="s">
        <v>257</v>
      </c>
      <c r="D43" s="207" t="s">
        <v>258</v>
      </c>
      <c r="E43" s="207" t="s">
        <v>102</v>
      </c>
      <c r="F43" s="207" t="s">
        <v>103</v>
      </c>
      <c r="G43" s="207" t="s">
        <v>267</v>
      </c>
      <c r="H43" s="207" t="s">
        <v>268</v>
      </c>
      <c r="I43" s="78">
        <v>30</v>
      </c>
      <c r="J43" s="78">
        <v>30</v>
      </c>
      <c r="K43" s="211"/>
      <c r="L43" s="211"/>
      <c r="M43" s="78">
        <v>30</v>
      </c>
      <c r="N43" s="211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207" t="s">
        <v>70</v>
      </c>
      <c r="B44" s="207" t="s">
        <v>70</v>
      </c>
      <c r="C44" s="207" t="s">
        <v>257</v>
      </c>
      <c r="D44" s="207" t="s">
        <v>258</v>
      </c>
      <c r="E44" s="207" t="s">
        <v>156</v>
      </c>
      <c r="F44" s="207" t="s">
        <v>157</v>
      </c>
      <c r="G44" s="207" t="s">
        <v>267</v>
      </c>
      <c r="H44" s="207" t="s">
        <v>268</v>
      </c>
      <c r="I44" s="78">
        <v>40</v>
      </c>
      <c r="J44" s="78">
        <v>40</v>
      </c>
      <c r="K44" s="211"/>
      <c r="L44" s="211"/>
      <c r="M44" s="78">
        <v>40</v>
      </c>
      <c r="N44" s="211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207" t="s">
        <v>70</v>
      </c>
      <c r="B45" s="207" t="s">
        <v>70</v>
      </c>
      <c r="C45" s="207" t="s">
        <v>257</v>
      </c>
      <c r="D45" s="207" t="s">
        <v>258</v>
      </c>
      <c r="E45" s="207" t="s">
        <v>160</v>
      </c>
      <c r="F45" s="207" t="s">
        <v>161</v>
      </c>
      <c r="G45" s="207" t="s">
        <v>267</v>
      </c>
      <c r="H45" s="207" t="s">
        <v>268</v>
      </c>
      <c r="I45" s="78">
        <v>10</v>
      </c>
      <c r="J45" s="78">
        <v>10</v>
      </c>
      <c r="K45" s="211"/>
      <c r="L45" s="211"/>
      <c r="M45" s="78">
        <v>10</v>
      </c>
      <c r="N45" s="211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207" t="s">
        <v>70</v>
      </c>
      <c r="B46" s="207" t="s">
        <v>70</v>
      </c>
      <c r="C46" s="207" t="s">
        <v>257</v>
      </c>
      <c r="D46" s="207" t="s">
        <v>258</v>
      </c>
      <c r="E46" s="207" t="s">
        <v>164</v>
      </c>
      <c r="F46" s="207" t="s">
        <v>165</v>
      </c>
      <c r="G46" s="207" t="s">
        <v>267</v>
      </c>
      <c r="H46" s="207" t="s">
        <v>268</v>
      </c>
      <c r="I46" s="78">
        <v>20</v>
      </c>
      <c r="J46" s="78">
        <v>20</v>
      </c>
      <c r="K46" s="211"/>
      <c r="L46" s="211"/>
      <c r="M46" s="78">
        <v>20</v>
      </c>
      <c r="N46" s="211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207" t="s">
        <v>70</v>
      </c>
      <c r="B47" s="207" t="s">
        <v>70</v>
      </c>
      <c r="C47" s="207" t="s">
        <v>257</v>
      </c>
      <c r="D47" s="207" t="s">
        <v>258</v>
      </c>
      <c r="E47" s="207" t="s">
        <v>102</v>
      </c>
      <c r="F47" s="207" t="s">
        <v>103</v>
      </c>
      <c r="G47" s="207" t="s">
        <v>269</v>
      </c>
      <c r="H47" s="207" t="s">
        <v>270</v>
      </c>
      <c r="I47" s="78">
        <v>30</v>
      </c>
      <c r="J47" s="78">
        <v>30</v>
      </c>
      <c r="K47" s="211"/>
      <c r="L47" s="211"/>
      <c r="M47" s="78">
        <v>30</v>
      </c>
      <c r="N47" s="211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207" t="s">
        <v>70</v>
      </c>
      <c r="B48" s="207" t="s">
        <v>70</v>
      </c>
      <c r="C48" s="207" t="s">
        <v>257</v>
      </c>
      <c r="D48" s="207" t="s">
        <v>258</v>
      </c>
      <c r="E48" s="207" t="s">
        <v>156</v>
      </c>
      <c r="F48" s="207" t="s">
        <v>157</v>
      </c>
      <c r="G48" s="207" t="s">
        <v>269</v>
      </c>
      <c r="H48" s="207" t="s">
        <v>270</v>
      </c>
      <c r="I48" s="78">
        <v>40</v>
      </c>
      <c r="J48" s="78">
        <v>40</v>
      </c>
      <c r="K48" s="211"/>
      <c r="L48" s="211"/>
      <c r="M48" s="78">
        <v>40</v>
      </c>
      <c r="N48" s="211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207" t="s">
        <v>70</v>
      </c>
      <c r="B49" s="207" t="s">
        <v>70</v>
      </c>
      <c r="C49" s="207" t="s">
        <v>257</v>
      </c>
      <c r="D49" s="207" t="s">
        <v>258</v>
      </c>
      <c r="E49" s="207" t="s">
        <v>160</v>
      </c>
      <c r="F49" s="207" t="s">
        <v>161</v>
      </c>
      <c r="G49" s="207" t="s">
        <v>269</v>
      </c>
      <c r="H49" s="207" t="s">
        <v>270</v>
      </c>
      <c r="I49" s="78">
        <v>10</v>
      </c>
      <c r="J49" s="78">
        <v>10</v>
      </c>
      <c r="K49" s="211"/>
      <c r="L49" s="211"/>
      <c r="M49" s="78">
        <v>10</v>
      </c>
      <c r="N49" s="211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207" t="s">
        <v>70</v>
      </c>
      <c r="B50" s="207" t="s">
        <v>70</v>
      </c>
      <c r="C50" s="207" t="s">
        <v>257</v>
      </c>
      <c r="D50" s="207" t="s">
        <v>258</v>
      </c>
      <c r="E50" s="207" t="s">
        <v>164</v>
      </c>
      <c r="F50" s="207" t="s">
        <v>165</v>
      </c>
      <c r="G50" s="207" t="s">
        <v>269</v>
      </c>
      <c r="H50" s="207" t="s">
        <v>270</v>
      </c>
      <c r="I50" s="78">
        <v>20</v>
      </c>
      <c r="J50" s="78">
        <v>20</v>
      </c>
      <c r="K50" s="211"/>
      <c r="L50" s="211"/>
      <c r="M50" s="78">
        <v>20</v>
      </c>
      <c r="N50" s="211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207" t="s">
        <v>70</v>
      </c>
      <c r="B51" s="207" t="s">
        <v>70</v>
      </c>
      <c r="C51" s="207" t="s">
        <v>257</v>
      </c>
      <c r="D51" s="207" t="s">
        <v>258</v>
      </c>
      <c r="E51" s="207" t="s">
        <v>102</v>
      </c>
      <c r="F51" s="207" t="s">
        <v>103</v>
      </c>
      <c r="G51" s="207" t="s">
        <v>271</v>
      </c>
      <c r="H51" s="207" t="s">
        <v>272</v>
      </c>
      <c r="I51" s="78">
        <v>62400</v>
      </c>
      <c r="J51" s="78">
        <v>62400</v>
      </c>
      <c r="K51" s="211"/>
      <c r="L51" s="211"/>
      <c r="M51" s="78">
        <v>62400</v>
      </c>
      <c r="N51" s="211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207" t="s">
        <v>70</v>
      </c>
      <c r="B52" s="207" t="s">
        <v>70</v>
      </c>
      <c r="C52" s="207" t="s">
        <v>257</v>
      </c>
      <c r="D52" s="207" t="s">
        <v>258</v>
      </c>
      <c r="E52" s="207" t="s">
        <v>156</v>
      </c>
      <c r="F52" s="207" t="s">
        <v>157</v>
      </c>
      <c r="G52" s="207" t="s">
        <v>271</v>
      </c>
      <c r="H52" s="207" t="s">
        <v>272</v>
      </c>
      <c r="I52" s="78">
        <v>96000</v>
      </c>
      <c r="J52" s="78">
        <v>96000</v>
      </c>
      <c r="K52" s="211"/>
      <c r="L52" s="211"/>
      <c r="M52" s="78">
        <v>96000</v>
      </c>
      <c r="N52" s="211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207" t="s">
        <v>70</v>
      </c>
      <c r="B53" s="207" t="s">
        <v>70</v>
      </c>
      <c r="C53" s="207" t="s">
        <v>257</v>
      </c>
      <c r="D53" s="207" t="s">
        <v>258</v>
      </c>
      <c r="E53" s="207" t="s">
        <v>160</v>
      </c>
      <c r="F53" s="207" t="s">
        <v>161</v>
      </c>
      <c r="G53" s="207" t="s">
        <v>271</v>
      </c>
      <c r="H53" s="207" t="s">
        <v>272</v>
      </c>
      <c r="I53" s="78">
        <v>2400</v>
      </c>
      <c r="J53" s="78">
        <v>2400</v>
      </c>
      <c r="K53" s="211"/>
      <c r="L53" s="211"/>
      <c r="M53" s="78">
        <v>2400</v>
      </c>
      <c r="N53" s="211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207" t="s">
        <v>70</v>
      </c>
      <c r="B54" s="207" t="s">
        <v>70</v>
      </c>
      <c r="C54" s="207" t="s">
        <v>257</v>
      </c>
      <c r="D54" s="207" t="s">
        <v>258</v>
      </c>
      <c r="E54" s="207" t="s">
        <v>164</v>
      </c>
      <c r="F54" s="207" t="s">
        <v>165</v>
      </c>
      <c r="G54" s="207" t="s">
        <v>271</v>
      </c>
      <c r="H54" s="207" t="s">
        <v>272</v>
      </c>
      <c r="I54" s="78">
        <v>4800</v>
      </c>
      <c r="J54" s="78">
        <v>4800</v>
      </c>
      <c r="K54" s="211"/>
      <c r="L54" s="211"/>
      <c r="M54" s="78">
        <v>4800</v>
      </c>
      <c r="N54" s="211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207" t="s">
        <v>70</v>
      </c>
      <c r="B55" s="207" t="s">
        <v>70</v>
      </c>
      <c r="C55" s="207" t="s">
        <v>273</v>
      </c>
      <c r="D55" s="207" t="s">
        <v>274</v>
      </c>
      <c r="E55" s="207" t="s">
        <v>102</v>
      </c>
      <c r="F55" s="207" t="s">
        <v>103</v>
      </c>
      <c r="G55" s="207" t="s">
        <v>249</v>
      </c>
      <c r="H55" s="207" t="s">
        <v>250</v>
      </c>
      <c r="I55" s="78">
        <v>415800</v>
      </c>
      <c r="J55" s="78">
        <v>415800</v>
      </c>
      <c r="K55" s="211"/>
      <c r="L55" s="211"/>
      <c r="M55" s="78">
        <v>415800</v>
      </c>
      <c r="N55" s="211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207" t="s">
        <v>70</v>
      </c>
      <c r="B56" s="207" t="s">
        <v>70</v>
      </c>
      <c r="C56" s="207" t="s">
        <v>275</v>
      </c>
      <c r="D56" s="207" t="s">
        <v>276</v>
      </c>
      <c r="E56" s="207" t="s">
        <v>156</v>
      </c>
      <c r="F56" s="207" t="s">
        <v>157</v>
      </c>
      <c r="G56" s="207" t="s">
        <v>245</v>
      </c>
      <c r="H56" s="207" t="s">
        <v>246</v>
      </c>
      <c r="I56" s="78">
        <v>1717584</v>
      </c>
      <c r="J56" s="78">
        <v>1717584</v>
      </c>
      <c r="K56" s="211"/>
      <c r="L56" s="211"/>
      <c r="M56" s="78">
        <v>1717584</v>
      </c>
      <c r="N56" s="211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207" t="s">
        <v>70</v>
      </c>
      <c r="B57" s="207" t="s">
        <v>70</v>
      </c>
      <c r="C57" s="207" t="s">
        <v>275</v>
      </c>
      <c r="D57" s="207" t="s">
        <v>276</v>
      </c>
      <c r="E57" s="207" t="s">
        <v>160</v>
      </c>
      <c r="F57" s="207" t="s">
        <v>161</v>
      </c>
      <c r="G57" s="207" t="s">
        <v>245</v>
      </c>
      <c r="H57" s="207" t="s">
        <v>246</v>
      </c>
      <c r="I57" s="78">
        <v>56484</v>
      </c>
      <c r="J57" s="78">
        <v>56484</v>
      </c>
      <c r="K57" s="211"/>
      <c r="L57" s="211"/>
      <c r="M57" s="78">
        <v>56484</v>
      </c>
      <c r="N57" s="211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207" t="s">
        <v>70</v>
      </c>
      <c r="B58" s="207" t="s">
        <v>70</v>
      </c>
      <c r="C58" s="207" t="s">
        <v>275</v>
      </c>
      <c r="D58" s="207" t="s">
        <v>276</v>
      </c>
      <c r="E58" s="207" t="s">
        <v>164</v>
      </c>
      <c r="F58" s="207" t="s">
        <v>165</v>
      </c>
      <c r="G58" s="207" t="s">
        <v>245</v>
      </c>
      <c r="H58" s="207" t="s">
        <v>246</v>
      </c>
      <c r="I58" s="78">
        <v>65892</v>
      </c>
      <c r="J58" s="78">
        <v>65892</v>
      </c>
      <c r="K58" s="211"/>
      <c r="L58" s="211"/>
      <c r="M58" s="78">
        <v>65892</v>
      </c>
      <c r="N58" s="211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207" t="s">
        <v>70</v>
      </c>
      <c r="B59" s="207" t="s">
        <v>70</v>
      </c>
      <c r="C59" s="207" t="s">
        <v>275</v>
      </c>
      <c r="D59" s="207" t="s">
        <v>276</v>
      </c>
      <c r="E59" s="207" t="s">
        <v>156</v>
      </c>
      <c r="F59" s="207" t="s">
        <v>157</v>
      </c>
      <c r="G59" s="207" t="s">
        <v>247</v>
      </c>
      <c r="H59" s="207" t="s">
        <v>248</v>
      </c>
      <c r="I59" s="78">
        <v>240000</v>
      </c>
      <c r="J59" s="78">
        <v>240000</v>
      </c>
      <c r="K59" s="211"/>
      <c r="L59" s="211"/>
      <c r="M59" s="78">
        <v>240000</v>
      </c>
      <c r="N59" s="211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207" t="s">
        <v>70</v>
      </c>
      <c r="B60" s="207" t="s">
        <v>70</v>
      </c>
      <c r="C60" s="207" t="s">
        <v>275</v>
      </c>
      <c r="D60" s="207" t="s">
        <v>276</v>
      </c>
      <c r="E60" s="207" t="s">
        <v>156</v>
      </c>
      <c r="F60" s="207" t="s">
        <v>157</v>
      </c>
      <c r="G60" s="207" t="s">
        <v>247</v>
      </c>
      <c r="H60" s="207" t="s">
        <v>248</v>
      </c>
      <c r="I60" s="78">
        <v>159348</v>
      </c>
      <c r="J60" s="78">
        <v>159348</v>
      </c>
      <c r="K60" s="211"/>
      <c r="L60" s="211"/>
      <c r="M60" s="78">
        <v>159348</v>
      </c>
      <c r="N60" s="211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207" t="s">
        <v>70</v>
      </c>
      <c r="B61" s="207" t="s">
        <v>70</v>
      </c>
      <c r="C61" s="207" t="s">
        <v>275</v>
      </c>
      <c r="D61" s="207" t="s">
        <v>276</v>
      </c>
      <c r="E61" s="207" t="s">
        <v>160</v>
      </c>
      <c r="F61" s="207" t="s">
        <v>161</v>
      </c>
      <c r="G61" s="207" t="s">
        <v>247</v>
      </c>
      <c r="H61" s="207" t="s">
        <v>248</v>
      </c>
      <c r="I61" s="78">
        <v>6000</v>
      </c>
      <c r="J61" s="78">
        <v>6000</v>
      </c>
      <c r="K61" s="211"/>
      <c r="L61" s="211"/>
      <c r="M61" s="78">
        <v>6000</v>
      </c>
      <c r="N61" s="211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207" t="s">
        <v>70</v>
      </c>
      <c r="B62" s="207" t="s">
        <v>70</v>
      </c>
      <c r="C62" s="207" t="s">
        <v>275</v>
      </c>
      <c r="D62" s="207" t="s">
        <v>276</v>
      </c>
      <c r="E62" s="207" t="s">
        <v>160</v>
      </c>
      <c r="F62" s="207" t="s">
        <v>161</v>
      </c>
      <c r="G62" s="207" t="s">
        <v>247</v>
      </c>
      <c r="H62" s="207" t="s">
        <v>248</v>
      </c>
      <c r="I62" s="78">
        <v>3600</v>
      </c>
      <c r="J62" s="78">
        <v>3600</v>
      </c>
      <c r="K62" s="211"/>
      <c r="L62" s="211"/>
      <c r="M62" s="78">
        <v>3600</v>
      </c>
      <c r="N62" s="211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207" t="s">
        <v>70</v>
      </c>
      <c r="B63" s="207" t="s">
        <v>70</v>
      </c>
      <c r="C63" s="207" t="s">
        <v>275</v>
      </c>
      <c r="D63" s="207" t="s">
        <v>276</v>
      </c>
      <c r="E63" s="207" t="s">
        <v>164</v>
      </c>
      <c r="F63" s="207" t="s">
        <v>165</v>
      </c>
      <c r="G63" s="207" t="s">
        <v>247</v>
      </c>
      <c r="H63" s="207" t="s">
        <v>248</v>
      </c>
      <c r="I63" s="78">
        <v>12000</v>
      </c>
      <c r="J63" s="78">
        <v>12000</v>
      </c>
      <c r="K63" s="211"/>
      <c r="L63" s="211"/>
      <c r="M63" s="78">
        <v>12000</v>
      </c>
      <c r="N63" s="211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207" t="s">
        <v>70</v>
      </c>
      <c r="B64" s="207" t="s">
        <v>70</v>
      </c>
      <c r="C64" s="207" t="s">
        <v>275</v>
      </c>
      <c r="D64" s="207" t="s">
        <v>276</v>
      </c>
      <c r="E64" s="207" t="s">
        <v>164</v>
      </c>
      <c r="F64" s="207" t="s">
        <v>165</v>
      </c>
      <c r="G64" s="207" t="s">
        <v>247</v>
      </c>
      <c r="H64" s="207" t="s">
        <v>248</v>
      </c>
      <c r="I64" s="78">
        <v>5280</v>
      </c>
      <c r="J64" s="78">
        <v>5280</v>
      </c>
      <c r="K64" s="211"/>
      <c r="L64" s="211"/>
      <c r="M64" s="78">
        <v>5280</v>
      </c>
      <c r="N64" s="211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207" t="s">
        <v>70</v>
      </c>
      <c r="B65" s="207" t="s">
        <v>70</v>
      </c>
      <c r="C65" s="207" t="s">
        <v>275</v>
      </c>
      <c r="D65" s="207" t="s">
        <v>276</v>
      </c>
      <c r="E65" s="207" t="s">
        <v>156</v>
      </c>
      <c r="F65" s="207" t="s">
        <v>157</v>
      </c>
      <c r="G65" s="207" t="s">
        <v>249</v>
      </c>
      <c r="H65" s="207" t="s">
        <v>250</v>
      </c>
      <c r="I65" s="78">
        <v>143132</v>
      </c>
      <c r="J65" s="78">
        <v>143132</v>
      </c>
      <c r="K65" s="211"/>
      <c r="L65" s="211"/>
      <c r="M65" s="78">
        <v>143132</v>
      </c>
      <c r="N65" s="211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207" t="s">
        <v>70</v>
      </c>
      <c r="B66" s="207" t="s">
        <v>70</v>
      </c>
      <c r="C66" s="207" t="s">
        <v>275</v>
      </c>
      <c r="D66" s="207" t="s">
        <v>276</v>
      </c>
      <c r="E66" s="207" t="s">
        <v>160</v>
      </c>
      <c r="F66" s="207" t="s">
        <v>161</v>
      </c>
      <c r="G66" s="207" t="s">
        <v>249</v>
      </c>
      <c r="H66" s="207" t="s">
        <v>250</v>
      </c>
      <c r="I66" s="78">
        <v>4707</v>
      </c>
      <c r="J66" s="78">
        <v>4707</v>
      </c>
      <c r="K66" s="211"/>
      <c r="L66" s="211"/>
      <c r="M66" s="78">
        <v>4707</v>
      </c>
      <c r="N66" s="211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207" t="s">
        <v>70</v>
      </c>
      <c r="B67" s="207" t="s">
        <v>70</v>
      </c>
      <c r="C67" s="207" t="s">
        <v>275</v>
      </c>
      <c r="D67" s="207" t="s">
        <v>276</v>
      </c>
      <c r="E67" s="207" t="s">
        <v>164</v>
      </c>
      <c r="F67" s="207" t="s">
        <v>165</v>
      </c>
      <c r="G67" s="207" t="s">
        <v>249</v>
      </c>
      <c r="H67" s="207" t="s">
        <v>250</v>
      </c>
      <c r="I67" s="78">
        <v>5491</v>
      </c>
      <c r="J67" s="78">
        <v>5491</v>
      </c>
      <c r="K67" s="211"/>
      <c r="L67" s="211"/>
      <c r="M67" s="78">
        <v>5491</v>
      </c>
      <c r="N67" s="211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207" t="s">
        <v>70</v>
      </c>
      <c r="B68" s="207" t="s">
        <v>70</v>
      </c>
      <c r="C68" s="207" t="s">
        <v>275</v>
      </c>
      <c r="D68" s="207" t="s">
        <v>276</v>
      </c>
      <c r="E68" s="207" t="s">
        <v>156</v>
      </c>
      <c r="F68" s="207" t="s">
        <v>157</v>
      </c>
      <c r="G68" s="207" t="s">
        <v>277</v>
      </c>
      <c r="H68" s="207" t="s">
        <v>278</v>
      </c>
      <c r="I68" s="78">
        <v>799200</v>
      </c>
      <c r="J68" s="78">
        <v>799200</v>
      </c>
      <c r="K68" s="211"/>
      <c r="L68" s="211"/>
      <c r="M68" s="78">
        <v>799200</v>
      </c>
      <c r="N68" s="211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207" t="s">
        <v>70</v>
      </c>
      <c r="B69" s="207" t="s">
        <v>70</v>
      </c>
      <c r="C69" s="207" t="s">
        <v>275</v>
      </c>
      <c r="D69" s="207" t="s">
        <v>276</v>
      </c>
      <c r="E69" s="207" t="s">
        <v>156</v>
      </c>
      <c r="F69" s="207" t="s">
        <v>157</v>
      </c>
      <c r="G69" s="207" t="s">
        <v>277</v>
      </c>
      <c r="H69" s="207" t="s">
        <v>278</v>
      </c>
      <c r="I69" s="78">
        <v>336000</v>
      </c>
      <c r="J69" s="78">
        <v>336000</v>
      </c>
      <c r="K69" s="211"/>
      <c r="L69" s="211"/>
      <c r="M69" s="78">
        <v>336000</v>
      </c>
      <c r="N69" s="211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207" t="s">
        <v>70</v>
      </c>
      <c r="B70" s="207" t="s">
        <v>70</v>
      </c>
      <c r="C70" s="207" t="s">
        <v>275</v>
      </c>
      <c r="D70" s="207" t="s">
        <v>276</v>
      </c>
      <c r="E70" s="207" t="s">
        <v>156</v>
      </c>
      <c r="F70" s="207" t="s">
        <v>157</v>
      </c>
      <c r="G70" s="207" t="s">
        <v>277</v>
      </c>
      <c r="H70" s="207" t="s">
        <v>278</v>
      </c>
      <c r="I70" s="78">
        <v>726660</v>
      </c>
      <c r="J70" s="78">
        <v>726660</v>
      </c>
      <c r="K70" s="211"/>
      <c r="L70" s="211"/>
      <c r="M70" s="78">
        <v>726660</v>
      </c>
      <c r="N70" s="211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207" t="s">
        <v>70</v>
      </c>
      <c r="B71" s="207" t="s">
        <v>70</v>
      </c>
      <c r="C71" s="207" t="s">
        <v>275</v>
      </c>
      <c r="D71" s="207" t="s">
        <v>276</v>
      </c>
      <c r="E71" s="207" t="s">
        <v>156</v>
      </c>
      <c r="F71" s="207" t="s">
        <v>157</v>
      </c>
      <c r="G71" s="207" t="s">
        <v>277</v>
      </c>
      <c r="H71" s="207" t="s">
        <v>278</v>
      </c>
      <c r="I71" s="78">
        <v>385200</v>
      </c>
      <c r="J71" s="78">
        <v>385200</v>
      </c>
      <c r="K71" s="211"/>
      <c r="L71" s="211"/>
      <c r="M71" s="78">
        <v>385200</v>
      </c>
      <c r="N71" s="211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207" t="s">
        <v>70</v>
      </c>
      <c r="B72" s="207" t="s">
        <v>70</v>
      </c>
      <c r="C72" s="207" t="s">
        <v>275</v>
      </c>
      <c r="D72" s="207" t="s">
        <v>276</v>
      </c>
      <c r="E72" s="207" t="s">
        <v>160</v>
      </c>
      <c r="F72" s="207" t="s">
        <v>161</v>
      </c>
      <c r="G72" s="207" t="s">
        <v>277</v>
      </c>
      <c r="H72" s="207" t="s">
        <v>278</v>
      </c>
      <c r="I72" s="78">
        <v>10080</v>
      </c>
      <c r="J72" s="78">
        <v>10080</v>
      </c>
      <c r="K72" s="211"/>
      <c r="L72" s="211"/>
      <c r="M72" s="78">
        <v>10080</v>
      </c>
      <c r="N72" s="211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207" t="s">
        <v>70</v>
      </c>
      <c r="B73" s="207" t="s">
        <v>70</v>
      </c>
      <c r="C73" s="207" t="s">
        <v>275</v>
      </c>
      <c r="D73" s="207" t="s">
        <v>276</v>
      </c>
      <c r="E73" s="207" t="s">
        <v>160</v>
      </c>
      <c r="F73" s="207" t="s">
        <v>161</v>
      </c>
      <c r="G73" s="207" t="s">
        <v>277</v>
      </c>
      <c r="H73" s="207" t="s">
        <v>278</v>
      </c>
      <c r="I73" s="78">
        <v>18420</v>
      </c>
      <c r="J73" s="78">
        <v>18420</v>
      </c>
      <c r="K73" s="211"/>
      <c r="L73" s="211"/>
      <c r="M73" s="78">
        <v>18420</v>
      </c>
      <c r="N73" s="211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207" t="s">
        <v>70</v>
      </c>
      <c r="B74" s="207" t="s">
        <v>70</v>
      </c>
      <c r="C74" s="207" t="s">
        <v>275</v>
      </c>
      <c r="D74" s="207" t="s">
        <v>276</v>
      </c>
      <c r="E74" s="207" t="s">
        <v>160</v>
      </c>
      <c r="F74" s="207" t="s">
        <v>161</v>
      </c>
      <c r="G74" s="207" t="s">
        <v>277</v>
      </c>
      <c r="H74" s="207" t="s">
        <v>278</v>
      </c>
      <c r="I74" s="78">
        <v>8400</v>
      </c>
      <c r="J74" s="78">
        <v>8400</v>
      </c>
      <c r="K74" s="211"/>
      <c r="L74" s="211"/>
      <c r="M74" s="78">
        <v>8400</v>
      </c>
      <c r="N74" s="211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207" t="s">
        <v>70</v>
      </c>
      <c r="B75" s="207" t="s">
        <v>70</v>
      </c>
      <c r="C75" s="207" t="s">
        <v>275</v>
      </c>
      <c r="D75" s="207" t="s">
        <v>276</v>
      </c>
      <c r="E75" s="207" t="s">
        <v>160</v>
      </c>
      <c r="F75" s="207" t="s">
        <v>161</v>
      </c>
      <c r="G75" s="207" t="s">
        <v>277</v>
      </c>
      <c r="H75" s="207" t="s">
        <v>278</v>
      </c>
      <c r="I75" s="78">
        <v>20460</v>
      </c>
      <c r="J75" s="78">
        <v>20460</v>
      </c>
      <c r="K75" s="211"/>
      <c r="L75" s="211"/>
      <c r="M75" s="78">
        <v>20460</v>
      </c>
      <c r="N75" s="211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207" t="s">
        <v>70</v>
      </c>
      <c r="B76" s="207" t="s">
        <v>70</v>
      </c>
      <c r="C76" s="207" t="s">
        <v>275</v>
      </c>
      <c r="D76" s="207" t="s">
        <v>276</v>
      </c>
      <c r="E76" s="207" t="s">
        <v>164</v>
      </c>
      <c r="F76" s="207" t="s">
        <v>165</v>
      </c>
      <c r="G76" s="207" t="s">
        <v>277</v>
      </c>
      <c r="H76" s="207" t="s">
        <v>278</v>
      </c>
      <c r="I76" s="78">
        <v>34500</v>
      </c>
      <c r="J76" s="78">
        <v>34500</v>
      </c>
      <c r="K76" s="211"/>
      <c r="L76" s="211"/>
      <c r="M76" s="78">
        <v>34500</v>
      </c>
      <c r="N76" s="211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207" t="s">
        <v>70</v>
      </c>
      <c r="B77" s="207" t="s">
        <v>70</v>
      </c>
      <c r="C77" s="207" t="s">
        <v>275</v>
      </c>
      <c r="D77" s="207" t="s">
        <v>276</v>
      </c>
      <c r="E77" s="207" t="s">
        <v>164</v>
      </c>
      <c r="F77" s="207" t="s">
        <v>165</v>
      </c>
      <c r="G77" s="207" t="s">
        <v>277</v>
      </c>
      <c r="H77" s="207" t="s">
        <v>278</v>
      </c>
      <c r="I77" s="78">
        <v>38148</v>
      </c>
      <c r="J77" s="78">
        <v>38148</v>
      </c>
      <c r="K77" s="211"/>
      <c r="L77" s="211"/>
      <c r="M77" s="78">
        <v>38148</v>
      </c>
      <c r="N77" s="211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207" t="s">
        <v>70</v>
      </c>
      <c r="B78" s="207" t="s">
        <v>70</v>
      </c>
      <c r="C78" s="207" t="s">
        <v>275</v>
      </c>
      <c r="D78" s="207" t="s">
        <v>276</v>
      </c>
      <c r="E78" s="207" t="s">
        <v>164</v>
      </c>
      <c r="F78" s="207" t="s">
        <v>165</v>
      </c>
      <c r="G78" s="207" t="s">
        <v>277</v>
      </c>
      <c r="H78" s="207" t="s">
        <v>278</v>
      </c>
      <c r="I78" s="78">
        <v>16800</v>
      </c>
      <c r="J78" s="78">
        <v>16800</v>
      </c>
      <c r="K78" s="211"/>
      <c r="L78" s="211"/>
      <c r="M78" s="78">
        <v>16800</v>
      </c>
      <c r="N78" s="211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207" t="s">
        <v>70</v>
      </c>
      <c r="B79" s="207" t="s">
        <v>70</v>
      </c>
      <c r="C79" s="207" t="s">
        <v>275</v>
      </c>
      <c r="D79" s="207" t="s">
        <v>276</v>
      </c>
      <c r="E79" s="207" t="s">
        <v>164</v>
      </c>
      <c r="F79" s="207" t="s">
        <v>165</v>
      </c>
      <c r="G79" s="207" t="s">
        <v>277</v>
      </c>
      <c r="H79" s="207" t="s">
        <v>278</v>
      </c>
      <c r="I79" s="78">
        <v>17640</v>
      </c>
      <c r="J79" s="78">
        <v>17640</v>
      </c>
      <c r="K79" s="211"/>
      <c r="L79" s="211"/>
      <c r="M79" s="78">
        <v>17640</v>
      </c>
      <c r="N79" s="211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207" t="s">
        <v>70</v>
      </c>
      <c r="B80" s="207" t="s">
        <v>70</v>
      </c>
      <c r="C80" s="207" t="s">
        <v>279</v>
      </c>
      <c r="D80" s="207" t="s">
        <v>280</v>
      </c>
      <c r="E80" s="207" t="s">
        <v>124</v>
      </c>
      <c r="F80" s="207" t="s">
        <v>125</v>
      </c>
      <c r="G80" s="207" t="s">
        <v>281</v>
      </c>
      <c r="H80" s="207" t="s">
        <v>282</v>
      </c>
      <c r="I80" s="78">
        <v>676560.96</v>
      </c>
      <c r="J80" s="78">
        <v>676560.96</v>
      </c>
      <c r="K80" s="211"/>
      <c r="L80" s="211"/>
      <c r="M80" s="78">
        <v>676560.96</v>
      </c>
      <c r="N80" s="211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207" t="s">
        <v>70</v>
      </c>
      <c r="B81" s="207" t="s">
        <v>70</v>
      </c>
      <c r="C81" s="207" t="s">
        <v>279</v>
      </c>
      <c r="D81" s="207" t="s">
        <v>280</v>
      </c>
      <c r="E81" s="207" t="s">
        <v>124</v>
      </c>
      <c r="F81" s="207" t="s">
        <v>125</v>
      </c>
      <c r="G81" s="207" t="s">
        <v>281</v>
      </c>
      <c r="H81" s="207" t="s">
        <v>282</v>
      </c>
      <c r="I81" s="78">
        <v>501280.95</v>
      </c>
      <c r="J81" s="78">
        <v>501280.95</v>
      </c>
      <c r="K81" s="211"/>
      <c r="L81" s="211"/>
      <c r="M81" s="78">
        <v>501280.95</v>
      </c>
      <c r="N81" s="211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207" t="s">
        <v>70</v>
      </c>
      <c r="B82" s="207" t="s">
        <v>70</v>
      </c>
      <c r="C82" s="207" t="s">
        <v>279</v>
      </c>
      <c r="D82" s="207" t="s">
        <v>280</v>
      </c>
      <c r="E82" s="207" t="s">
        <v>126</v>
      </c>
      <c r="F82" s="207" t="s">
        <v>127</v>
      </c>
      <c r="G82" s="207" t="s">
        <v>283</v>
      </c>
      <c r="H82" s="207" t="s">
        <v>284</v>
      </c>
      <c r="I82" s="78">
        <v>480000</v>
      </c>
      <c r="J82" s="78">
        <v>480000</v>
      </c>
      <c r="K82" s="211"/>
      <c r="L82" s="211"/>
      <c r="M82" s="78">
        <v>480000</v>
      </c>
      <c r="N82" s="211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207" t="s">
        <v>70</v>
      </c>
      <c r="B83" s="207" t="s">
        <v>70</v>
      </c>
      <c r="C83" s="207" t="s">
        <v>279</v>
      </c>
      <c r="D83" s="207" t="s">
        <v>280</v>
      </c>
      <c r="E83" s="207" t="s">
        <v>144</v>
      </c>
      <c r="F83" s="207" t="s">
        <v>145</v>
      </c>
      <c r="G83" s="207" t="s">
        <v>285</v>
      </c>
      <c r="H83" s="207" t="s">
        <v>286</v>
      </c>
      <c r="I83" s="78">
        <v>4136</v>
      </c>
      <c r="J83" s="78">
        <v>4136</v>
      </c>
      <c r="K83" s="211"/>
      <c r="L83" s="211"/>
      <c r="M83" s="78">
        <v>4136</v>
      </c>
      <c r="N83" s="211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207" t="s">
        <v>70</v>
      </c>
      <c r="B84" s="207" t="s">
        <v>70</v>
      </c>
      <c r="C84" s="207" t="s">
        <v>279</v>
      </c>
      <c r="D84" s="207" t="s">
        <v>280</v>
      </c>
      <c r="E84" s="207" t="s">
        <v>144</v>
      </c>
      <c r="F84" s="207" t="s">
        <v>145</v>
      </c>
      <c r="G84" s="207" t="s">
        <v>285</v>
      </c>
      <c r="H84" s="207" t="s">
        <v>286</v>
      </c>
      <c r="I84" s="78">
        <v>14993</v>
      </c>
      <c r="J84" s="78">
        <v>14993</v>
      </c>
      <c r="K84" s="211"/>
      <c r="L84" s="211"/>
      <c r="M84" s="78">
        <v>14993</v>
      </c>
      <c r="N84" s="211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20.25" customHeight="1" spans="1:24">
      <c r="A85" s="207" t="s">
        <v>70</v>
      </c>
      <c r="B85" s="207" t="s">
        <v>70</v>
      </c>
      <c r="C85" s="207" t="s">
        <v>279</v>
      </c>
      <c r="D85" s="207" t="s">
        <v>280</v>
      </c>
      <c r="E85" s="207" t="s">
        <v>144</v>
      </c>
      <c r="F85" s="207" t="s">
        <v>145</v>
      </c>
      <c r="G85" s="207" t="s">
        <v>285</v>
      </c>
      <c r="H85" s="207" t="s">
        <v>286</v>
      </c>
      <c r="I85" s="78">
        <v>247507.47</v>
      </c>
      <c r="J85" s="78">
        <v>247507.47</v>
      </c>
      <c r="K85" s="211"/>
      <c r="L85" s="211"/>
      <c r="M85" s="78">
        <v>247507.47</v>
      </c>
      <c r="N85" s="211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ht="20.25" customHeight="1" spans="1:24">
      <c r="A86" s="207" t="s">
        <v>70</v>
      </c>
      <c r="B86" s="207" t="s">
        <v>70</v>
      </c>
      <c r="C86" s="207" t="s">
        <v>279</v>
      </c>
      <c r="D86" s="207" t="s">
        <v>280</v>
      </c>
      <c r="E86" s="207" t="s">
        <v>146</v>
      </c>
      <c r="F86" s="207" t="s">
        <v>147</v>
      </c>
      <c r="G86" s="207" t="s">
        <v>285</v>
      </c>
      <c r="H86" s="207" t="s">
        <v>286</v>
      </c>
      <c r="I86" s="78">
        <v>22231</v>
      </c>
      <c r="J86" s="78">
        <v>22231</v>
      </c>
      <c r="K86" s="211"/>
      <c r="L86" s="211"/>
      <c r="M86" s="78">
        <v>22231</v>
      </c>
      <c r="N86" s="211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ht="20.25" customHeight="1" spans="1:24">
      <c r="A87" s="207" t="s">
        <v>70</v>
      </c>
      <c r="B87" s="207" t="s">
        <v>70</v>
      </c>
      <c r="C87" s="207" t="s">
        <v>279</v>
      </c>
      <c r="D87" s="207" t="s">
        <v>280</v>
      </c>
      <c r="E87" s="207" t="s">
        <v>146</v>
      </c>
      <c r="F87" s="207" t="s">
        <v>147</v>
      </c>
      <c r="G87" s="207" t="s">
        <v>285</v>
      </c>
      <c r="H87" s="207" t="s">
        <v>286</v>
      </c>
      <c r="I87" s="78">
        <v>334051.97</v>
      </c>
      <c r="J87" s="78">
        <v>334051.97</v>
      </c>
      <c r="K87" s="211"/>
      <c r="L87" s="211"/>
      <c r="M87" s="78">
        <v>334051.97</v>
      </c>
      <c r="N87" s="211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ht="20.25" customHeight="1" spans="1:24">
      <c r="A88" s="207" t="s">
        <v>70</v>
      </c>
      <c r="B88" s="207" t="s">
        <v>70</v>
      </c>
      <c r="C88" s="207" t="s">
        <v>279</v>
      </c>
      <c r="D88" s="207" t="s">
        <v>280</v>
      </c>
      <c r="E88" s="207" t="s">
        <v>148</v>
      </c>
      <c r="F88" s="207" t="s">
        <v>149</v>
      </c>
      <c r="G88" s="207" t="s">
        <v>287</v>
      </c>
      <c r="H88" s="207" t="s">
        <v>288</v>
      </c>
      <c r="I88" s="78">
        <v>37059.76</v>
      </c>
      <c r="J88" s="78">
        <v>37059.76</v>
      </c>
      <c r="K88" s="211"/>
      <c r="L88" s="211"/>
      <c r="M88" s="78">
        <v>37059.76</v>
      </c>
      <c r="N88" s="211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ht="20.25" customHeight="1" spans="1:24">
      <c r="A89" s="207" t="s">
        <v>70</v>
      </c>
      <c r="B89" s="207" t="s">
        <v>70</v>
      </c>
      <c r="C89" s="207" t="s">
        <v>279</v>
      </c>
      <c r="D89" s="207" t="s">
        <v>280</v>
      </c>
      <c r="E89" s="207" t="s">
        <v>148</v>
      </c>
      <c r="F89" s="207" t="s">
        <v>149</v>
      </c>
      <c r="G89" s="207" t="s">
        <v>287</v>
      </c>
      <c r="H89" s="207" t="s">
        <v>288</v>
      </c>
      <c r="I89" s="78">
        <v>211425.3</v>
      </c>
      <c r="J89" s="78">
        <v>211425.3</v>
      </c>
      <c r="K89" s="211"/>
      <c r="L89" s="211"/>
      <c r="M89" s="78">
        <v>211425.3</v>
      </c>
      <c r="N89" s="211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ht="20.25" customHeight="1" spans="1:24">
      <c r="A90" s="207" t="s">
        <v>70</v>
      </c>
      <c r="B90" s="207" t="s">
        <v>70</v>
      </c>
      <c r="C90" s="207" t="s">
        <v>279</v>
      </c>
      <c r="D90" s="207" t="s">
        <v>280</v>
      </c>
      <c r="E90" s="207" t="s">
        <v>148</v>
      </c>
      <c r="F90" s="207" t="s">
        <v>149</v>
      </c>
      <c r="G90" s="207" t="s">
        <v>287</v>
      </c>
      <c r="H90" s="207" t="s">
        <v>288</v>
      </c>
      <c r="I90" s="78">
        <v>156650.3</v>
      </c>
      <c r="J90" s="78">
        <v>156650.3</v>
      </c>
      <c r="K90" s="211"/>
      <c r="L90" s="211"/>
      <c r="M90" s="78">
        <v>156650.3</v>
      </c>
      <c r="N90" s="211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ht="20.25" customHeight="1" spans="1:24">
      <c r="A91" s="207" t="s">
        <v>70</v>
      </c>
      <c r="B91" s="207" t="s">
        <v>70</v>
      </c>
      <c r="C91" s="207" t="s">
        <v>279</v>
      </c>
      <c r="D91" s="207" t="s">
        <v>280</v>
      </c>
      <c r="E91" s="207" t="s">
        <v>102</v>
      </c>
      <c r="F91" s="207" t="s">
        <v>103</v>
      </c>
      <c r="G91" s="207" t="s">
        <v>289</v>
      </c>
      <c r="H91" s="207" t="s">
        <v>290</v>
      </c>
      <c r="I91" s="78">
        <v>1500</v>
      </c>
      <c r="J91" s="78">
        <v>1500</v>
      </c>
      <c r="K91" s="211"/>
      <c r="L91" s="211"/>
      <c r="M91" s="78">
        <v>1500</v>
      </c>
      <c r="N91" s="211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ht="20.25" customHeight="1" spans="1:24">
      <c r="A92" s="207" t="s">
        <v>70</v>
      </c>
      <c r="B92" s="207" t="s">
        <v>70</v>
      </c>
      <c r="C92" s="207" t="s">
        <v>279</v>
      </c>
      <c r="D92" s="207" t="s">
        <v>280</v>
      </c>
      <c r="E92" s="207" t="s">
        <v>150</v>
      </c>
      <c r="F92" s="207" t="s">
        <v>151</v>
      </c>
      <c r="G92" s="207" t="s">
        <v>289</v>
      </c>
      <c r="H92" s="207" t="s">
        <v>290</v>
      </c>
      <c r="I92" s="78">
        <v>12760</v>
      </c>
      <c r="J92" s="78">
        <v>12760</v>
      </c>
      <c r="K92" s="211"/>
      <c r="L92" s="211"/>
      <c r="M92" s="78">
        <v>12760</v>
      </c>
      <c r="N92" s="211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ht="20.25" customHeight="1" spans="1:24">
      <c r="A93" s="207" t="s">
        <v>70</v>
      </c>
      <c r="B93" s="207" t="s">
        <v>70</v>
      </c>
      <c r="C93" s="207" t="s">
        <v>279</v>
      </c>
      <c r="D93" s="207" t="s">
        <v>280</v>
      </c>
      <c r="E93" s="207" t="s">
        <v>150</v>
      </c>
      <c r="F93" s="207" t="s">
        <v>151</v>
      </c>
      <c r="G93" s="207" t="s">
        <v>289</v>
      </c>
      <c r="H93" s="207" t="s">
        <v>290</v>
      </c>
      <c r="I93" s="78">
        <v>18920</v>
      </c>
      <c r="J93" s="78">
        <v>18920</v>
      </c>
      <c r="K93" s="211"/>
      <c r="L93" s="211"/>
      <c r="M93" s="78">
        <v>18920</v>
      </c>
      <c r="N93" s="211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ht="20.25" customHeight="1" spans="1:24">
      <c r="A94" s="207" t="s">
        <v>70</v>
      </c>
      <c r="B94" s="207" t="s">
        <v>70</v>
      </c>
      <c r="C94" s="207" t="s">
        <v>279</v>
      </c>
      <c r="D94" s="207" t="s">
        <v>280</v>
      </c>
      <c r="E94" s="207" t="s">
        <v>156</v>
      </c>
      <c r="F94" s="207" t="s">
        <v>157</v>
      </c>
      <c r="G94" s="207" t="s">
        <v>289</v>
      </c>
      <c r="H94" s="207" t="s">
        <v>290</v>
      </c>
      <c r="I94" s="78">
        <v>30000</v>
      </c>
      <c r="J94" s="78">
        <v>30000</v>
      </c>
      <c r="K94" s="211"/>
      <c r="L94" s="211"/>
      <c r="M94" s="78">
        <v>30000</v>
      </c>
      <c r="N94" s="211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ht="20.25" customHeight="1" spans="1:24">
      <c r="A95" s="207" t="s">
        <v>70</v>
      </c>
      <c r="B95" s="207" t="s">
        <v>70</v>
      </c>
      <c r="C95" s="207" t="s">
        <v>279</v>
      </c>
      <c r="D95" s="207" t="s">
        <v>280</v>
      </c>
      <c r="E95" s="207" t="s">
        <v>160</v>
      </c>
      <c r="F95" s="207" t="s">
        <v>161</v>
      </c>
      <c r="G95" s="207" t="s">
        <v>289</v>
      </c>
      <c r="H95" s="207" t="s">
        <v>290</v>
      </c>
      <c r="I95" s="78">
        <v>750</v>
      </c>
      <c r="J95" s="78">
        <v>750</v>
      </c>
      <c r="K95" s="211"/>
      <c r="L95" s="211"/>
      <c r="M95" s="78">
        <v>750</v>
      </c>
      <c r="N95" s="211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ht="20.25" customHeight="1" spans="1:24">
      <c r="A96" s="207" t="s">
        <v>70</v>
      </c>
      <c r="B96" s="207" t="s">
        <v>70</v>
      </c>
      <c r="C96" s="207" t="s">
        <v>279</v>
      </c>
      <c r="D96" s="207" t="s">
        <v>280</v>
      </c>
      <c r="E96" s="207" t="s">
        <v>164</v>
      </c>
      <c r="F96" s="207" t="s">
        <v>165</v>
      </c>
      <c r="G96" s="207" t="s">
        <v>289</v>
      </c>
      <c r="H96" s="207" t="s">
        <v>290</v>
      </c>
      <c r="I96" s="78">
        <v>1500</v>
      </c>
      <c r="J96" s="78">
        <v>1500</v>
      </c>
      <c r="K96" s="211"/>
      <c r="L96" s="211"/>
      <c r="M96" s="78">
        <v>1500</v>
      </c>
      <c r="N96" s="211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ht="20.25" customHeight="1" spans="1:24">
      <c r="A97" s="207" t="s">
        <v>70</v>
      </c>
      <c r="B97" s="207" t="s">
        <v>70</v>
      </c>
      <c r="C97" s="207" t="s">
        <v>291</v>
      </c>
      <c r="D97" s="207" t="s">
        <v>177</v>
      </c>
      <c r="E97" s="207" t="s">
        <v>176</v>
      </c>
      <c r="F97" s="207" t="s">
        <v>177</v>
      </c>
      <c r="G97" s="207" t="s">
        <v>292</v>
      </c>
      <c r="H97" s="207" t="s">
        <v>177</v>
      </c>
      <c r="I97" s="78">
        <v>375949</v>
      </c>
      <c r="J97" s="78">
        <v>375949</v>
      </c>
      <c r="K97" s="211"/>
      <c r="L97" s="211"/>
      <c r="M97" s="78">
        <v>375949</v>
      </c>
      <c r="N97" s="211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ht="20.25" customHeight="1" spans="1:24">
      <c r="A98" s="207" t="s">
        <v>70</v>
      </c>
      <c r="B98" s="207" t="s">
        <v>70</v>
      </c>
      <c r="C98" s="207" t="s">
        <v>291</v>
      </c>
      <c r="D98" s="207" t="s">
        <v>177</v>
      </c>
      <c r="E98" s="207" t="s">
        <v>176</v>
      </c>
      <c r="F98" s="207" t="s">
        <v>177</v>
      </c>
      <c r="G98" s="207" t="s">
        <v>292</v>
      </c>
      <c r="H98" s="207" t="s">
        <v>177</v>
      </c>
      <c r="I98" s="78">
        <v>500474</v>
      </c>
      <c r="J98" s="78">
        <v>500474</v>
      </c>
      <c r="K98" s="211"/>
      <c r="L98" s="211"/>
      <c r="M98" s="78">
        <v>500474</v>
      </c>
      <c r="N98" s="211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ht="20.25" customHeight="1" spans="1:24">
      <c r="A99" s="207" t="s">
        <v>70</v>
      </c>
      <c r="B99" s="207" t="s">
        <v>70</v>
      </c>
      <c r="C99" s="207" t="s">
        <v>293</v>
      </c>
      <c r="D99" s="207" t="s">
        <v>294</v>
      </c>
      <c r="E99" s="207" t="s">
        <v>170</v>
      </c>
      <c r="F99" s="207" t="s">
        <v>171</v>
      </c>
      <c r="G99" s="207" t="s">
        <v>253</v>
      </c>
      <c r="H99" s="207" t="s">
        <v>254</v>
      </c>
      <c r="I99" s="78">
        <v>192192</v>
      </c>
      <c r="J99" s="78">
        <v>192192</v>
      </c>
      <c r="K99" s="211"/>
      <c r="L99" s="211"/>
      <c r="M99" s="78">
        <v>192192</v>
      </c>
      <c r="N99" s="211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ht="20.25" customHeight="1" spans="1:24">
      <c r="A100" s="207" t="s">
        <v>70</v>
      </c>
      <c r="B100" s="207" t="s">
        <v>70</v>
      </c>
      <c r="C100" s="207" t="s">
        <v>293</v>
      </c>
      <c r="D100" s="207" t="s">
        <v>294</v>
      </c>
      <c r="E100" s="207" t="s">
        <v>170</v>
      </c>
      <c r="F100" s="207" t="s">
        <v>171</v>
      </c>
      <c r="G100" s="207" t="s">
        <v>253</v>
      </c>
      <c r="H100" s="207" t="s">
        <v>254</v>
      </c>
      <c r="I100" s="78">
        <v>105600</v>
      </c>
      <c r="J100" s="78">
        <v>105600</v>
      </c>
      <c r="K100" s="211"/>
      <c r="L100" s="211"/>
      <c r="M100" s="78">
        <v>105600</v>
      </c>
      <c r="N100" s="211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ht="20.25" customHeight="1" spans="1:24">
      <c r="A101" s="207" t="s">
        <v>70</v>
      </c>
      <c r="B101" s="207" t="s">
        <v>70</v>
      </c>
      <c r="C101" s="207" t="s">
        <v>293</v>
      </c>
      <c r="D101" s="207" t="s">
        <v>294</v>
      </c>
      <c r="E101" s="207" t="s">
        <v>170</v>
      </c>
      <c r="F101" s="207" t="s">
        <v>171</v>
      </c>
      <c r="G101" s="207" t="s">
        <v>253</v>
      </c>
      <c r="H101" s="207" t="s">
        <v>254</v>
      </c>
      <c r="I101" s="78">
        <v>90696</v>
      </c>
      <c r="J101" s="78">
        <v>90696</v>
      </c>
      <c r="K101" s="211"/>
      <c r="L101" s="211"/>
      <c r="M101" s="78">
        <v>90696</v>
      </c>
      <c r="N101" s="211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ht="20.25" customHeight="1" spans="1:24">
      <c r="A102" s="207" t="s">
        <v>70</v>
      </c>
      <c r="B102" s="207" t="s">
        <v>70</v>
      </c>
      <c r="C102" s="207" t="s">
        <v>293</v>
      </c>
      <c r="D102" s="207" t="s">
        <v>294</v>
      </c>
      <c r="E102" s="207" t="s">
        <v>170</v>
      </c>
      <c r="F102" s="207" t="s">
        <v>171</v>
      </c>
      <c r="G102" s="207" t="s">
        <v>253</v>
      </c>
      <c r="H102" s="207" t="s">
        <v>254</v>
      </c>
      <c r="I102" s="78">
        <v>648000</v>
      </c>
      <c r="J102" s="78">
        <v>648000</v>
      </c>
      <c r="K102" s="211"/>
      <c r="L102" s="211"/>
      <c r="M102" s="78">
        <v>648000</v>
      </c>
      <c r="N102" s="211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ht="20.25" customHeight="1" spans="1:24">
      <c r="A103" s="207" t="s">
        <v>70</v>
      </c>
      <c r="B103" s="207" t="s">
        <v>70</v>
      </c>
      <c r="C103" s="207" t="s">
        <v>293</v>
      </c>
      <c r="D103" s="207" t="s">
        <v>294</v>
      </c>
      <c r="E103" s="207" t="s">
        <v>170</v>
      </c>
      <c r="F103" s="207" t="s">
        <v>171</v>
      </c>
      <c r="G103" s="207" t="s">
        <v>253</v>
      </c>
      <c r="H103" s="207" t="s">
        <v>254</v>
      </c>
      <c r="I103" s="78">
        <v>1512000</v>
      </c>
      <c r="J103" s="78">
        <v>1512000</v>
      </c>
      <c r="K103" s="211"/>
      <c r="L103" s="211"/>
      <c r="M103" s="78">
        <v>1512000</v>
      </c>
      <c r="N103" s="211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ht="20.25" customHeight="1" spans="1:24">
      <c r="A104" s="207" t="s">
        <v>70</v>
      </c>
      <c r="B104" s="207" t="s">
        <v>70</v>
      </c>
      <c r="C104" s="207" t="s">
        <v>293</v>
      </c>
      <c r="D104" s="207" t="s">
        <v>294</v>
      </c>
      <c r="E104" s="207" t="s">
        <v>170</v>
      </c>
      <c r="F104" s="207" t="s">
        <v>171</v>
      </c>
      <c r="G104" s="207" t="s">
        <v>253</v>
      </c>
      <c r="H104" s="207" t="s">
        <v>254</v>
      </c>
      <c r="I104" s="78">
        <v>1170000</v>
      </c>
      <c r="J104" s="78">
        <v>1170000</v>
      </c>
      <c r="K104" s="211"/>
      <c r="L104" s="211"/>
      <c r="M104" s="78">
        <v>1170000</v>
      </c>
      <c r="N104" s="211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ht="20.25" customHeight="1" spans="1:24">
      <c r="A105" s="207" t="s">
        <v>70</v>
      </c>
      <c r="B105" s="207" t="s">
        <v>70</v>
      </c>
      <c r="C105" s="207" t="s">
        <v>293</v>
      </c>
      <c r="D105" s="207" t="s">
        <v>294</v>
      </c>
      <c r="E105" s="207" t="s">
        <v>170</v>
      </c>
      <c r="F105" s="207" t="s">
        <v>171</v>
      </c>
      <c r="G105" s="207" t="s">
        <v>253</v>
      </c>
      <c r="H105" s="207" t="s">
        <v>254</v>
      </c>
      <c r="I105" s="78">
        <v>113400</v>
      </c>
      <c r="J105" s="78">
        <v>113400</v>
      </c>
      <c r="K105" s="211"/>
      <c r="L105" s="211"/>
      <c r="M105" s="78">
        <v>113400</v>
      </c>
      <c r="N105" s="211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ht="20.25" customHeight="1" spans="1:24">
      <c r="A106" s="207" t="s">
        <v>70</v>
      </c>
      <c r="B106" s="207" t="s">
        <v>70</v>
      </c>
      <c r="C106" s="207" t="s">
        <v>293</v>
      </c>
      <c r="D106" s="207" t="s">
        <v>294</v>
      </c>
      <c r="E106" s="207" t="s">
        <v>170</v>
      </c>
      <c r="F106" s="207" t="s">
        <v>171</v>
      </c>
      <c r="G106" s="207" t="s">
        <v>253</v>
      </c>
      <c r="H106" s="207" t="s">
        <v>254</v>
      </c>
      <c r="I106" s="78">
        <v>285600</v>
      </c>
      <c r="J106" s="78">
        <v>285600</v>
      </c>
      <c r="K106" s="211"/>
      <c r="L106" s="211"/>
      <c r="M106" s="78">
        <v>285600</v>
      </c>
      <c r="N106" s="211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ht="20.25" customHeight="1" spans="1:24">
      <c r="A107" s="207" t="s">
        <v>70</v>
      </c>
      <c r="B107" s="207" t="s">
        <v>70</v>
      </c>
      <c r="C107" s="207" t="s">
        <v>293</v>
      </c>
      <c r="D107" s="207" t="s">
        <v>294</v>
      </c>
      <c r="E107" s="207" t="s">
        <v>170</v>
      </c>
      <c r="F107" s="207" t="s">
        <v>171</v>
      </c>
      <c r="G107" s="207" t="s">
        <v>253</v>
      </c>
      <c r="H107" s="207" t="s">
        <v>254</v>
      </c>
      <c r="I107" s="78">
        <v>360000</v>
      </c>
      <c r="J107" s="78">
        <v>360000</v>
      </c>
      <c r="K107" s="211"/>
      <c r="L107" s="211"/>
      <c r="M107" s="78">
        <v>360000</v>
      </c>
      <c r="N107" s="211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ht="20.25" customHeight="1" spans="1:24">
      <c r="A108" s="207" t="s">
        <v>70</v>
      </c>
      <c r="B108" s="207" t="s">
        <v>70</v>
      </c>
      <c r="C108" s="207" t="s">
        <v>293</v>
      </c>
      <c r="D108" s="207" t="s">
        <v>294</v>
      </c>
      <c r="E108" s="207" t="s">
        <v>170</v>
      </c>
      <c r="F108" s="207" t="s">
        <v>171</v>
      </c>
      <c r="G108" s="207" t="s">
        <v>253</v>
      </c>
      <c r="H108" s="207" t="s">
        <v>254</v>
      </c>
      <c r="I108" s="78">
        <v>282000</v>
      </c>
      <c r="J108" s="78">
        <v>282000</v>
      </c>
      <c r="K108" s="211"/>
      <c r="L108" s="211"/>
      <c r="M108" s="78">
        <v>282000</v>
      </c>
      <c r="N108" s="211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ht="20.25" customHeight="1" spans="1:24">
      <c r="A109" s="207" t="s">
        <v>70</v>
      </c>
      <c r="B109" s="207" t="s">
        <v>70</v>
      </c>
      <c r="C109" s="207" t="s">
        <v>293</v>
      </c>
      <c r="D109" s="207" t="s">
        <v>294</v>
      </c>
      <c r="E109" s="207" t="s">
        <v>170</v>
      </c>
      <c r="F109" s="207" t="s">
        <v>171</v>
      </c>
      <c r="G109" s="207" t="s">
        <v>253</v>
      </c>
      <c r="H109" s="207" t="s">
        <v>254</v>
      </c>
      <c r="I109" s="78">
        <v>18000</v>
      </c>
      <c r="J109" s="78">
        <v>18000</v>
      </c>
      <c r="K109" s="211"/>
      <c r="L109" s="211"/>
      <c r="M109" s="78">
        <v>18000</v>
      </c>
      <c r="N109" s="211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ht="20.25" customHeight="1" spans="1:24">
      <c r="A110" s="207" t="s">
        <v>70</v>
      </c>
      <c r="B110" s="207" t="s">
        <v>70</v>
      </c>
      <c r="C110" s="207" t="s">
        <v>293</v>
      </c>
      <c r="D110" s="207" t="s">
        <v>294</v>
      </c>
      <c r="E110" s="207" t="s">
        <v>170</v>
      </c>
      <c r="F110" s="207" t="s">
        <v>171</v>
      </c>
      <c r="G110" s="207" t="s">
        <v>253</v>
      </c>
      <c r="H110" s="207" t="s">
        <v>254</v>
      </c>
      <c r="I110" s="78">
        <v>204000</v>
      </c>
      <c r="J110" s="78">
        <v>204000</v>
      </c>
      <c r="K110" s="211"/>
      <c r="L110" s="211"/>
      <c r="M110" s="78">
        <v>204000</v>
      </c>
      <c r="N110" s="211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ht="20.25" customHeight="1" spans="1:24">
      <c r="A111" s="207" t="s">
        <v>70</v>
      </c>
      <c r="B111" s="207" t="s">
        <v>70</v>
      </c>
      <c r="C111" s="207" t="s">
        <v>293</v>
      </c>
      <c r="D111" s="207" t="s">
        <v>294</v>
      </c>
      <c r="E111" s="207" t="s">
        <v>170</v>
      </c>
      <c r="F111" s="207" t="s">
        <v>171</v>
      </c>
      <c r="G111" s="207" t="s">
        <v>253</v>
      </c>
      <c r="H111" s="207" t="s">
        <v>254</v>
      </c>
      <c r="I111" s="78">
        <v>204000</v>
      </c>
      <c r="J111" s="78">
        <v>204000</v>
      </c>
      <c r="K111" s="211"/>
      <c r="L111" s="211"/>
      <c r="M111" s="78">
        <v>204000</v>
      </c>
      <c r="N111" s="211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  <row r="112" ht="20.25" customHeight="1" spans="1:24">
      <c r="A112" s="207" t="s">
        <v>70</v>
      </c>
      <c r="B112" s="207" t="s">
        <v>70</v>
      </c>
      <c r="C112" s="207" t="s">
        <v>293</v>
      </c>
      <c r="D112" s="207" t="s">
        <v>294</v>
      </c>
      <c r="E112" s="207" t="s">
        <v>170</v>
      </c>
      <c r="F112" s="207" t="s">
        <v>171</v>
      </c>
      <c r="G112" s="207" t="s">
        <v>253</v>
      </c>
      <c r="H112" s="207" t="s">
        <v>254</v>
      </c>
      <c r="I112" s="78">
        <v>390000</v>
      </c>
      <c r="J112" s="78">
        <v>390000</v>
      </c>
      <c r="K112" s="211"/>
      <c r="L112" s="211"/>
      <c r="M112" s="78">
        <v>390000</v>
      </c>
      <c r="N112" s="211"/>
      <c r="O112" s="78"/>
      <c r="P112" s="78"/>
      <c r="Q112" s="78"/>
      <c r="R112" s="78"/>
      <c r="S112" s="78"/>
      <c r="T112" s="78"/>
      <c r="U112" s="78"/>
      <c r="V112" s="78"/>
      <c r="W112" s="78"/>
      <c r="X112" s="78"/>
    </row>
    <row r="113" ht="20.25" customHeight="1" spans="1:24">
      <c r="A113" s="207" t="s">
        <v>70</v>
      </c>
      <c r="B113" s="207" t="s">
        <v>70</v>
      </c>
      <c r="C113" s="207" t="s">
        <v>295</v>
      </c>
      <c r="D113" s="207" t="s">
        <v>296</v>
      </c>
      <c r="E113" s="207" t="s">
        <v>170</v>
      </c>
      <c r="F113" s="207" t="s">
        <v>171</v>
      </c>
      <c r="G113" s="207" t="s">
        <v>253</v>
      </c>
      <c r="H113" s="207" t="s">
        <v>254</v>
      </c>
      <c r="I113" s="78">
        <v>6182.64</v>
      </c>
      <c r="J113" s="78">
        <v>6182.64</v>
      </c>
      <c r="K113" s="211"/>
      <c r="L113" s="211"/>
      <c r="M113" s="78">
        <v>6182.64</v>
      </c>
      <c r="N113" s="211"/>
      <c r="O113" s="78"/>
      <c r="P113" s="78"/>
      <c r="Q113" s="78"/>
      <c r="R113" s="78"/>
      <c r="S113" s="78"/>
      <c r="T113" s="78"/>
      <c r="U113" s="78"/>
      <c r="V113" s="78"/>
      <c r="W113" s="78"/>
      <c r="X113" s="78"/>
    </row>
    <row r="114" ht="20.25" customHeight="1" spans="1:24">
      <c r="A114" s="207" t="s">
        <v>70</v>
      </c>
      <c r="B114" s="207" t="s">
        <v>70</v>
      </c>
      <c r="C114" s="207" t="s">
        <v>295</v>
      </c>
      <c r="D114" s="207" t="s">
        <v>296</v>
      </c>
      <c r="E114" s="207" t="s">
        <v>170</v>
      </c>
      <c r="F114" s="207" t="s">
        <v>171</v>
      </c>
      <c r="G114" s="207" t="s">
        <v>253</v>
      </c>
      <c r="H114" s="207" t="s">
        <v>254</v>
      </c>
      <c r="I114" s="78">
        <v>89930.88</v>
      </c>
      <c r="J114" s="78">
        <v>89930.88</v>
      </c>
      <c r="K114" s="211"/>
      <c r="L114" s="211"/>
      <c r="M114" s="78">
        <v>89930.88</v>
      </c>
      <c r="N114" s="211"/>
      <c r="O114" s="78"/>
      <c r="P114" s="78"/>
      <c r="Q114" s="78"/>
      <c r="R114" s="78"/>
      <c r="S114" s="78"/>
      <c r="T114" s="78"/>
      <c r="U114" s="78"/>
      <c r="V114" s="78"/>
      <c r="W114" s="78"/>
      <c r="X114" s="78"/>
    </row>
    <row r="115" ht="20.25" customHeight="1" spans="1:24">
      <c r="A115" s="207" t="s">
        <v>70</v>
      </c>
      <c r="B115" s="207" t="s">
        <v>70</v>
      </c>
      <c r="C115" s="207" t="s">
        <v>295</v>
      </c>
      <c r="D115" s="207" t="s">
        <v>296</v>
      </c>
      <c r="E115" s="207" t="s">
        <v>170</v>
      </c>
      <c r="F115" s="207" t="s">
        <v>171</v>
      </c>
      <c r="G115" s="207" t="s">
        <v>253</v>
      </c>
      <c r="H115" s="207" t="s">
        <v>254</v>
      </c>
      <c r="I115" s="78">
        <v>49984.56</v>
      </c>
      <c r="J115" s="78">
        <v>49984.56</v>
      </c>
      <c r="K115" s="211"/>
      <c r="L115" s="211"/>
      <c r="M115" s="78">
        <v>49984.56</v>
      </c>
      <c r="N115" s="211"/>
      <c r="O115" s="78"/>
      <c r="P115" s="78"/>
      <c r="Q115" s="78"/>
      <c r="R115" s="78"/>
      <c r="S115" s="78"/>
      <c r="T115" s="78"/>
      <c r="U115" s="78"/>
      <c r="V115" s="78"/>
      <c r="W115" s="78"/>
      <c r="X115" s="78"/>
    </row>
    <row r="116" ht="20.25" customHeight="1" spans="1:24">
      <c r="A116" s="207" t="s">
        <v>70</v>
      </c>
      <c r="B116" s="207" t="s">
        <v>70</v>
      </c>
      <c r="C116" s="207" t="s">
        <v>297</v>
      </c>
      <c r="D116" s="207" t="s">
        <v>298</v>
      </c>
      <c r="E116" s="207" t="s">
        <v>102</v>
      </c>
      <c r="F116" s="207" t="s">
        <v>103</v>
      </c>
      <c r="G116" s="207" t="s">
        <v>299</v>
      </c>
      <c r="H116" s="207" t="s">
        <v>300</v>
      </c>
      <c r="I116" s="78">
        <v>96000</v>
      </c>
      <c r="J116" s="78">
        <v>96000</v>
      </c>
      <c r="K116" s="211"/>
      <c r="L116" s="211"/>
      <c r="M116" s="78">
        <v>96000</v>
      </c>
      <c r="N116" s="211"/>
      <c r="O116" s="78"/>
      <c r="P116" s="78"/>
      <c r="Q116" s="78"/>
      <c r="R116" s="78"/>
      <c r="S116" s="78"/>
      <c r="T116" s="78"/>
      <c r="U116" s="78"/>
      <c r="V116" s="78"/>
      <c r="W116" s="78"/>
      <c r="X116" s="78"/>
    </row>
    <row r="117" ht="20.25" customHeight="1" spans="1:24">
      <c r="A117" s="207" t="s">
        <v>70</v>
      </c>
      <c r="B117" s="207" t="s">
        <v>70</v>
      </c>
      <c r="C117" s="207" t="s">
        <v>301</v>
      </c>
      <c r="D117" s="207" t="s">
        <v>221</v>
      </c>
      <c r="E117" s="207" t="s">
        <v>102</v>
      </c>
      <c r="F117" s="207" t="s">
        <v>103</v>
      </c>
      <c r="G117" s="207" t="s">
        <v>302</v>
      </c>
      <c r="H117" s="207" t="s">
        <v>221</v>
      </c>
      <c r="I117" s="78">
        <v>8320</v>
      </c>
      <c r="J117" s="78">
        <v>8320</v>
      </c>
      <c r="K117" s="211"/>
      <c r="L117" s="211"/>
      <c r="M117" s="78">
        <v>8320</v>
      </c>
      <c r="N117" s="211"/>
      <c r="O117" s="78"/>
      <c r="P117" s="78"/>
      <c r="Q117" s="78"/>
      <c r="R117" s="78"/>
      <c r="S117" s="78"/>
      <c r="T117" s="78"/>
      <c r="U117" s="78"/>
      <c r="V117" s="78"/>
      <c r="W117" s="78"/>
      <c r="X117" s="78"/>
    </row>
    <row r="118" ht="20.25" customHeight="1" spans="1:24">
      <c r="A118" s="207" t="s">
        <v>70</v>
      </c>
      <c r="B118" s="207" t="s">
        <v>70</v>
      </c>
      <c r="C118" s="207" t="s">
        <v>301</v>
      </c>
      <c r="D118" s="207" t="s">
        <v>221</v>
      </c>
      <c r="E118" s="207" t="s">
        <v>156</v>
      </c>
      <c r="F118" s="207" t="s">
        <v>157</v>
      </c>
      <c r="G118" s="207" t="s">
        <v>302</v>
      </c>
      <c r="H118" s="207" t="s">
        <v>221</v>
      </c>
      <c r="I118" s="78">
        <v>12800</v>
      </c>
      <c r="J118" s="78">
        <v>12800</v>
      </c>
      <c r="K118" s="211"/>
      <c r="L118" s="211"/>
      <c r="M118" s="78">
        <v>12800</v>
      </c>
      <c r="N118" s="211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ht="20.25" customHeight="1" spans="1:24">
      <c r="A119" s="207" t="s">
        <v>70</v>
      </c>
      <c r="B119" s="207" t="s">
        <v>70</v>
      </c>
      <c r="C119" s="207" t="s">
        <v>301</v>
      </c>
      <c r="D119" s="207" t="s">
        <v>221</v>
      </c>
      <c r="E119" s="207" t="s">
        <v>160</v>
      </c>
      <c r="F119" s="207" t="s">
        <v>161</v>
      </c>
      <c r="G119" s="207" t="s">
        <v>302</v>
      </c>
      <c r="H119" s="207" t="s">
        <v>221</v>
      </c>
      <c r="I119" s="78">
        <v>320</v>
      </c>
      <c r="J119" s="78">
        <v>320</v>
      </c>
      <c r="K119" s="211"/>
      <c r="L119" s="211"/>
      <c r="M119" s="78">
        <v>320</v>
      </c>
      <c r="N119" s="211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ht="20.25" customHeight="1" spans="1:24">
      <c r="A120" s="207" t="s">
        <v>70</v>
      </c>
      <c r="B120" s="207" t="s">
        <v>70</v>
      </c>
      <c r="C120" s="207" t="s">
        <v>301</v>
      </c>
      <c r="D120" s="207" t="s">
        <v>221</v>
      </c>
      <c r="E120" s="207" t="s">
        <v>164</v>
      </c>
      <c r="F120" s="207" t="s">
        <v>165</v>
      </c>
      <c r="G120" s="207" t="s">
        <v>302</v>
      </c>
      <c r="H120" s="207" t="s">
        <v>221</v>
      </c>
      <c r="I120" s="78">
        <v>640</v>
      </c>
      <c r="J120" s="78">
        <v>640</v>
      </c>
      <c r="K120" s="211"/>
      <c r="L120" s="211"/>
      <c r="M120" s="78">
        <v>640</v>
      </c>
      <c r="N120" s="211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ht="20.25" customHeight="1" spans="1:24">
      <c r="A121" s="207" t="s">
        <v>70</v>
      </c>
      <c r="B121" s="207" t="s">
        <v>70</v>
      </c>
      <c r="C121" s="207" t="s">
        <v>303</v>
      </c>
      <c r="D121" s="207" t="s">
        <v>304</v>
      </c>
      <c r="E121" s="207" t="s">
        <v>102</v>
      </c>
      <c r="F121" s="207" t="s">
        <v>103</v>
      </c>
      <c r="G121" s="207" t="s">
        <v>305</v>
      </c>
      <c r="H121" s="207" t="s">
        <v>306</v>
      </c>
      <c r="I121" s="78">
        <v>269400</v>
      </c>
      <c r="J121" s="78">
        <v>269400</v>
      </c>
      <c r="K121" s="211"/>
      <c r="L121" s="211"/>
      <c r="M121" s="78">
        <v>269400</v>
      </c>
      <c r="N121" s="211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ht="20.25" customHeight="1" spans="1:24">
      <c r="A122" s="207" t="s">
        <v>70</v>
      </c>
      <c r="B122" s="207" t="s">
        <v>70</v>
      </c>
      <c r="C122" s="207" t="s">
        <v>307</v>
      </c>
      <c r="D122" s="207" t="s">
        <v>308</v>
      </c>
      <c r="E122" s="207" t="s">
        <v>102</v>
      </c>
      <c r="F122" s="207" t="s">
        <v>103</v>
      </c>
      <c r="G122" s="207" t="s">
        <v>309</v>
      </c>
      <c r="H122" s="207" t="s">
        <v>308</v>
      </c>
      <c r="I122" s="78">
        <v>4680</v>
      </c>
      <c r="J122" s="78">
        <v>4680</v>
      </c>
      <c r="K122" s="211"/>
      <c r="L122" s="211"/>
      <c r="M122" s="78">
        <v>4680</v>
      </c>
      <c r="N122" s="211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ht="20.25" customHeight="1" spans="1:24">
      <c r="A123" s="207" t="s">
        <v>70</v>
      </c>
      <c r="B123" s="207" t="s">
        <v>70</v>
      </c>
      <c r="C123" s="207" t="s">
        <v>307</v>
      </c>
      <c r="D123" s="207" t="s">
        <v>308</v>
      </c>
      <c r="E123" s="207" t="s">
        <v>156</v>
      </c>
      <c r="F123" s="207" t="s">
        <v>157</v>
      </c>
      <c r="G123" s="207" t="s">
        <v>309</v>
      </c>
      <c r="H123" s="207" t="s">
        <v>308</v>
      </c>
      <c r="I123" s="78">
        <v>7200</v>
      </c>
      <c r="J123" s="78">
        <v>7200</v>
      </c>
      <c r="K123" s="211"/>
      <c r="L123" s="211"/>
      <c r="M123" s="78">
        <v>7200</v>
      </c>
      <c r="N123" s="211"/>
      <c r="O123" s="78"/>
      <c r="P123" s="78"/>
      <c r="Q123" s="78"/>
      <c r="R123" s="78"/>
      <c r="S123" s="78"/>
      <c r="T123" s="78"/>
      <c r="U123" s="78"/>
      <c r="V123" s="78"/>
      <c r="W123" s="78"/>
      <c r="X123" s="78"/>
    </row>
    <row r="124" ht="20.25" customHeight="1" spans="1:24">
      <c r="A124" s="207" t="s">
        <v>70</v>
      </c>
      <c r="B124" s="207" t="s">
        <v>70</v>
      </c>
      <c r="C124" s="207" t="s">
        <v>307</v>
      </c>
      <c r="D124" s="207" t="s">
        <v>308</v>
      </c>
      <c r="E124" s="207" t="s">
        <v>160</v>
      </c>
      <c r="F124" s="207" t="s">
        <v>161</v>
      </c>
      <c r="G124" s="207" t="s">
        <v>309</v>
      </c>
      <c r="H124" s="207" t="s">
        <v>308</v>
      </c>
      <c r="I124" s="78">
        <v>180</v>
      </c>
      <c r="J124" s="78">
        <v>180</v>
      </c>
      <c r="K124" s="211"/>
      <c r="L124" s="211"/>
      <c r="M124" s="78">
        <v>180</v>
      </c>
      <c r="N124" s="211"/>
      <c r="O124" s="78"/>
      <c r="P124" s="78"/>
      <c r="Q124" s="78"/>
      <c r="R124" s="78"/>
      <c r="S124" s="78"/>
      <c r="T124" s="78"/>
      <c r="U124" s="78"/>
      <c r="V124" s="78"/>
      <c r="W124" s="78"/>
      <c r="X124" s="78"/>
    </row>
    <row r="125" ht="20.25" customHeight="1" spans="1:24">
      <c r="A125" s="207" t="s">
        <v>70</v>
      </c>
      <c r="B125" s="207" t="s">
        <v>70</v>
      </c>
      <c r="C125" s="207" t="s">
        <v>307</v>
      </c>
      <c r="D125" s="207" t="s">
        <v>308</v>
      </c>
      <c r="E125" s="207" t="s">
        <v>164</v>
      </c>
      <c r="F125" s="207" t="s">
        <v>165</v>
      </c>
      <c r="G125" s="207" t="s">
        <v>309</v>
      </c>
      <c r="H125" s="207" t="s">
        <v>308</v>
      </c>
      <c r="I125" s="78">
        <v>360</v>
      </c>
      <c r="J125" s="78">
        <v>360</v>
      </c>
      <c r="K125" s="211"/>
      <c r="L125" s="211"/>
      <c r="M125" s="78">
        <v>360</v>
      </c>
      <c r="N125" s="211"/>
      <c r="O125" s="78"/>
      <c r="P125" s="78"/>
      <c r="Q125" s="78"/>
      <c r="R125" s="78"/>
      <c r="S125" s="78"/>
      <c r="T125" s="78"/>
      <c r="U125" s="78"/>
      <c r="V125" s="78"/>
      <c r="W125" s="78"/>
      <c r="X125" s="78"/>
    </row>
    <row r="126" ht="20.25" customHeight="1" spans="1:24">
      <c r="A126" s="207" t="s">
        <v>70</v>
      </c>
      <c r="B126" s="207" t="s">
        <v>70</v>
      </c>
      <c r="C126" s="207" t="s">
        <v>310</v>
      </c>
      <c r="D126" s="207" t="s">
        <v>311</v>
      </c>
      <c r="E126" s="207" t="s">
        <v>170</v>
      </c>
      <c r="F126" s="207" t="s">
        <v>171</v>
      </c>
      <c r="G126" s="207" t="s">
        <v>312</v>
      </c>
      <c r="H126" s="207" t="s">
        <v>313</v>
      </c>
      <c r="I126" s="78">
        <v>280000</v>
      </c>
      <c r="J126" s="78">
        <v>280000</v>
      </c>
      <c r="K126" s="211"/>
      <c r="L126" s="211"/>
      <c r="M126" s="78">
        <v>280000</v>
      </c>
      <c r="N126" s="211"/>
      <c r="O126" s="78"/>
      <c r="P126" s="78"/>
      <c r="Q126" s="78"/>
      <c r="R126" s="78"/>
      <c r="S126" s="78"/>
      <c r="T126" s="78"/>
      <c r="U126" s="78"/>
      <c r="V126" s="78"/>
      <c r="W126" s="78"/>
      <c r="X126" s="78"/>
    </row>
    <row r="127" ht="20.25" customHeight="1" spans="1:24">
      <c r="A127" s="207" t="s">
        <v>70</v>
      </c>
      <c r="B127" s="207" t="s">
        <v>70</v>
      </c>
      <c r="C127" s="207" t="s">
        <v>310</v>
      </c>
      <c r="D127" s="207" t="s">
        <v>311</v>
      </c>
      <c r="E127" s="207" t="s">
        <v>170</v>
      </c>
      <c r="F127" s="207" t="s">
        <v>171</v>
      </c>
      <c r="G127" s="207" t="s">
        <v>312</v>
      </c>
      <c r="H127" s="207" t="s">
        <v>313</v>
      </c>
      <c r="I127" s="78">
        <v>140000</v>
      </c>
      <c r="J127" s="78">
        <v>140000</v>
      </c>
      <c r="K127" s="211"/>
      <c r="L127" s="211"/>
      <c r="M127" s="78">
        <v>140000</v>
      </c>
      <c r="N127" s="211"/>
      <c r="O127" s="78"/>
      <c r="P127" s="78"/>
      <c r="Q127" s="78"/>
      <c r="R127" s="78"/>
      <c r="S127" s="78"/>
      <c r="T127" s="78"/>
      <c r="U127" s="78"/>
      <c r="V127" s="78"/>
      <c r="W127" s="78"/>
      <c r="X127" s="78"/>
    </row>
    <row r="128" ht="20.25" customHeight="1" spans="1:24">
      <c r="A128" s="207" t="s">
        <v>70</v>
      </c>
      <c r="B128" s="207" t="s">
        <v>70</v>
      </c>
      <c r="C128" s="207" t="s">
        <v>310</v>
      </c>
      <c r="D128" s="207" t="s">
        <v>311</v>
      </c>
      <c r="E128" s="207" t="s">
        <v>170</v>
      </c>
      <c r="F128" s="207" t="s">
        <v>171</v>
      </c>
      <c r="G128" s="207" t="s">
        <v>312</v>
      </c>
      <c r="H128" s="207" t="s">
        <v>313</v>
      </c>
      <c r="I128" s="78">
        <v>84000</v>
      </c>
      <c r="J128" s="78">
        <v>84000</v>
      </c>
      <c r="K128" s="211"/>
      <c r="L128" s="211"/>
      <c r="M128" s="78">
        <v>84000</v>
      </c>
      <c r="N128" s="211"/>
      <c r="O128" s="78"/>
      <c r="P128" s="78"/>
      <c r="Q128" s="78"/>
      <c r="R128" s="78"/>
      <c r="S128" s="78"/>
      <c r="T128" s="78"/>
      <c r="U128" s="78"/>
      <c r="V128" s="78"/>
      <c r="W128" s="78"/>
      <c r="X128" s="78"/>
    </row>
    <row r="129" ht="20.25" customHeight="1" spans="1:24">
      <c r="A129" s="207" t="s">
        <v>70</v>
      </c>
      <c r="B129" s="207" t="s">
        <v>70</v>
      </c>
      <c r="C129" s="207" t="s">
        <v>310</v>
      </c>
      <c r="D129" s="207" t="s">
        <v>311</v>
      </c>
      <c r="E129" s="207" t="s">
        <v>170</v>
      </c>
      <c r="F129" s="207" t="s">
        <v>171</v>
      </c>
      <c r="G129" s="207" t="s">
        <v>312</v>
      </c>
      <c r="H129" s="207" t="s">
        <v>313</v>
      </c>
      <c r="I129" s="78">
        <v>99000</v>
      </c>
      <c r="J129" s="78">
        <v>99000</v>
      </c>
      <c r="K129" s="211"/>
      <c r="L129" s="211"/>
      <c r="M129" s="78">
        <v>99000</v>
      </c>
      <c r="N129" s="211"/>
      <c r="O129" s="78"/>
      <c r="P129" s="78"/>
      <c r="Q129" s="78"/>
      <c r="R129" s="78"/>
      <c r="S129" s="78"/>
      <c r="T129" s="78"/>
      <c r="U129" s="78"/>
      <c r="V129" s="78"/>
      <c r="W129" s="78"/>
      <c r="X129" s="78"/>
    </row>
    <row r="130" ht="17.25" customHeight="1" spans="1:24">
      <c r="A130" s="33" t="s">
        <v>216</v>
      </c>
      <c r="B130" s="34"/>
      <c r="C130" s="213"/>
      <c r="D130" s="213"/>
      <c r="E130" s="213"/>
      <c r="F130" s="213"/>
      <c r="G130" s="213"/>
      <c r="H130" s="214"/>
      <c r="I130" s="78">
        <v>19504555.79</v>
      </c>
      <c r="J130" s="78">
        <v>19504555.79</v>
      </c>
      <c r="K130" s="78"/>
      <c r="L130" s="78"/>
      <c r="M130" s="78">
        <v>19504555.79</v>
      </c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</row>
  </sheetData>
  <mergeCells count="31">
    <mergeCell ref="A3:X3"/>
    <mergeCell ref="A4:H4"/>
    <mergeCell ref="I5:X5"/>
    <mergeCell ref="J6:N6"/>
    <mergeCell ref="O6:Q6"/>
    <mergeCell ref="S6:X6"/>
    <mergeCell ref="A130:H1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97"/>
      <c r="E2" s="2"/>
      <c r="F2" s="2"/>
      <c r="G2" s="2"/>
      <c r="H2" s="2"/>
      <c r="U2" s="197"/>
      <c r="W2" s="202" t="s">
        <v>314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"单位名称："&amp;"宜良县人民政府南羊街道办事处"</f>
        <v>单位名称：宜良县人民政府南羊街道办事处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97"/>
      <c r="W4" s="168" t="s">
        <v>1</v>
      </c>
    </row>
    <row r="5" ht="21.75" customHeight="1" spans="1:23">
      <c r="A5" s="9" t="s">
        <v>315</v>
      </c>
      <c r="B5" s="10" t="s">
        <v>227</v>
      </c>
      <c r="C5" s="9" t="s">
        <v>228</v>
      </c>
      <c r="D5" s="9" t="s">
        <v>316</v>
      </c>
      <c r="E5" s="10" t="s">
        <v>229</v>
      </c>
      <c r="F5" s="10" t="s">
        <v>230</v>
      </c>
      <c r="G5" s="10" t="s">
        <v>317</v>
      </c>
      <c r="H5" s="10" t="s">
        <v>318</v>
      </c>
      <c r="I5" s="28" t="s">
        <v>55</v>
      </c>
      <c r="J5" s="11" t="s">
        <v>319</v>
      </c>
      <c r="K5" s="12"/>
      <c r="L5" s="12"/>
      <c r="M5" s="13"/>
      <c r="N5" s="11" t="s">
        <v>235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98" t="s">
        <v>58</v>
      </c>
      <c r="K6" s="19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241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200" t="s">
        <v>57</v>
      </c>
      <c r="K7" s="20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320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216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1">
      <c r="A12" s="27" t="s">
        <v>321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33" sqref="C3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322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"单位名称："&amp;"宜良县人民政府南羊街道办事处"</f>
        <v>单位名称：宜良县人民政府南羊街道办事处</v>
      </c>
    </row>
    <row r="5" s="27" customFormat="1" ht="21.75" customHeight="1" spans="1:23">
      <c r="A5" s="180" t="s">
        <v>315</v>
      </c>
      <c r="B5" s="117" t="s">
        <v>227</v>
      </c>
      <c r="C5" s="180" t="s">
        <v>228</v>
      </c>
      <c r="D5" s="180" t="s">
        <v>316</v>
      </c>
      <c r="E5" s="117" t="s">
        <v>229</v>
      </c>
      <c r="F5" s="117" t="s">
        <v>230</v>
      </c>
      <c r="G5" s="117" t="s">
        <v>317</v>
      </c>
      <c r="H5" s="117" t="s">
        <v>318</v>
      </c>
      <c r="I5" s="28" t="s">
        <v>55</v>
      </c>
      <c r="J5" s="188" t="s">
        <v>319</v>
      </c>
      <c r="K5" s="189"/>
      <c r="L5" s="189"/>
      <c r="M5" s="190"/>
      <c r="N5" s="188" t="s">
        <v>235</v>
      </c>
      <c r="O5" s="189"/>
      <c r="P5" s="190"/>
      <c r="Q5" s="117" t="s">
        <v>61</v>
      </c>
      <c r="R5" s="188" t="s">
        <v>62</v>
      </c>
      <c r="S5" s="189"/>
      <c r="T5" s="189"/>
      <c r="U5" s="189"/>
      <c r="V5" s="189"/>
      <c r="W5" s="190"/>
    </row>
    <row r="6" s="27" customFormat="1" ht="21.75" customHeight="1" spans="1:23">
      <c r="A6" s="181"/>
      <c r="B6" s="182"/>
      <c r="C6" s="181"/>
      <c r="D6" s="181"/>
      <c r="E6" s="120"/>
      <c r="F6" s="120"/>
      <c r="G6" s="120"/>
      <c r="H6" s="120"/>
      <c r="I6" s="182"/>
      <c r="J6" s="191" t="s">
        <v>58</v>
      </c>
      <c r="K6" s="192"/>
      <c r="L6" s="117" t="s">
        <v>59</v>
      </c>
      <c r="M6" s="117" t="s">
        <v>60</v>
      </c>
      <c r="N6" s="117" t="s">
        <v>58</v>
      </c>
      <c r="O6" s="117" t="s">
        <v>59</v>
      </c>
      <c r="P6" s="117" t="s">
        <v>60</v>
      </c>
      <c r="Q6" s="120"/>
      <c r="R6" s="117" t="s">
        <v>57</v>
      </c>
      <c r="S6" s="117" t="s">
        <v>64</v>
      </c>
      <c r="T6" s="117" t="s">
        <v>241</v>
      </c>
      <c r="U6" s="117" t="s">
        <v>66</v>
      </c>
      <c r="V6" s="117" t="s">
        <v>67</v>
      </c>
      <c r="W6" s="117" t="s">
        <v>68</v>
      </c>
    </row>
    <row r="7" s="27" customFormat="1" ht="21" customHeight="1" spans="1:23">
      <c r="A7" s="182"/>
      <c r="B7" s="182"/>
      <c r="C7" s="182"/>
      <c r="D7" s="182"/>
      <c r="E7" s="182"/>
      <c r="F7" s="182"/>
      <c r="G7" s="182"/>
      <c r="H7" s="182"/>
      <c r="I7" s="182"/>
      <c r="J7" s="193"/>
      <c r="K7" s="194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</row>
    <row r="8" s="27" customFormat="1" ht="39.75" customHeight="1" spans="1:23">
      <c r="A8" s="17"/>
      <c r="B8" s="183"/>
      <c r="C8" s="17"/>
      <c r="D8" s="17"/>
      <c r="E8" s="123"/>
      <c r="F8" s="123"/>
      <c r="G8" s="123"/>
      <c r="H8" s="123"/>
      <c r="I8" s="183"/>
      <c r="J8" s="195" t="s">
        <v>57</v>
      </c>
      <c r="K8" s="195" t="s">
        <v>320</v>
      </c>
      <c r="L8" s="123"/>
      <c r="M8" s="123"/>
      <c r="N8" s="123"/>
      <c r="O8" s="123"/>
      <c r="P8" s="123"/>
      <c r="Q8" s="123"/>
      <c r="R8" s="123"/>
      <c r="S8" s="123"/>
      <c r="T8" s="123"/>
      <c r="U8" s="183"/>
      <c r="V8" s="123"/>
      <c r="W8" s="123"/>
    </row>
    <row r="9" s="27" customFormat="1" ht="15" customHeight="1" spans="1:23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9</v>
      </c>
      <c r="J9" s="184">
        <v>10</v>
      </c>
      <c r="K9" s="184">
        <v>11</v>
      </c>
      <c r="L9" s="196">
        <v>12</v>
      </c>
      <c r="M9" s="196">
        <v>13</v>
      </c>
      <c r="N9" s="196">
        <v>14</v>
      </c>
      <c r="O9" s="196">
        <v>15</v>
      </c>
      <c r="P9" s="196">
        <v>16</v>
      </c>
      <c r="Q9" s="196">
        <v>17</v>
      </c>
      <c r="R9" s="196">
        <v>18</v>
      </c>
      <c r="S9" s="196">
        <v>19</v>
      </c>
      <c r="T9" s="196">
        <v>20</v>
      </c>
      <c r="U9" s="184">
        <v>21</v>
      </c>
      <c r="V9" s="196">
        <v>22</v>
      </c>
      <c r="W9" s="184">
        <v>23</v>
      </c>
    </row>
    <row r="10" s="27" customFormat="1" ht="21.75" customHeight="1" spans="1:23">
      <c r="A10" s="185"/>
      <c r="B10" s="185"/>
      <c r="C10" s="185"/>
      <c r="D10" s="185"/>
      <c r="E10" s="185"/>
      <c r="F10" s="185"/>
      <c r="G10" s="185"/>
      <c r="H10" s="185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</row>
    <row r="11" s="27" customFormat="1" ht="18.75" customHeight="1" spans="1:23">
      <c r="A11" s="186" t="s">
        <v>216</v>
      </c>
      <c r="B11" s="187"/>
      <c r="C11" s="187"/>
      <c r="D11" s="187"/>
      <c r="E11" s="187"/>
      <c r="F11" s="187"/>
      <c r="G11" s="187"/>
      <c r="H11" s="35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</row>
    <row r="12" s="27" customFormat="1" ht="14.25" customHeight="1" spans="1:1">
      <c r="A12" s="27" t="s">
        <v>321</v>
      </c>
    </row>
  </sheetData>
  <mergeCells count="28">
    <mergeCell ref="A3:J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马华</cp:lastModifiedBy>
  <dcterms:created xsi:type="dcterms:W3CDTF">2025-03-06T03:54:00Z</dcterms:created>
  <dcterms:modified xsi:type="dcterms:W3CDTF">2025-03-10T05:02:49Z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6EF89D071D3A4D378EF0079AD9CF85BD_13</vt:lpwstr>
  </property>
  <property fmtid="{D5CDD505-2E9C-101B-9397-08002B2CF9AE}" pid="3" name="KSOProductBuildVer">
    <vt:lpwstr>2052-12.1.0.15120</vt:lpwstr>
  </property>
</Properties>
</file>