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<sst xmlns="http://schemas.openxmlformats.org/spreadsheetml/2006/main" count="692" uniqueCount="314">
  <si>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</si>
  <si>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</si>
  <si>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</si>
  <si>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</si>
  <si>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</si>
  <si>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</si>
  <si>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</si>
  <si>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</si>
  <si>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</si>
  <si>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</si>
  <si>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</si>
  <si>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</si>
  <si>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</si>
  <si>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</si>
  <si>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</si>
  <si>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</si>
  <si>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</si>
  <si>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</si>
  <si>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</si>
  <si>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</si>
  <si>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</si>
  <si>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</si>
  <si>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</si>
  <si>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</si>
  <si>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</si>
  <si>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</si>
  <si>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</si>
  <si>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</si>
  <si>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</si>
  <si>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</si>
  <si>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</si>
  <si>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</si>
  <si>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</si>
  <si>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</si>
  <si>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</si>
  <si>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</si>
  <si>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</si>
  <si>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</si>
  <si>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</si>
  <si>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</si>
  <si>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</si>
  <si>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</si>
  <si>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</si>
  <si>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</si>
  <si>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</si>
  <si>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</si>
  <si>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</si>
  <si>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</si>
  <si>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</si>
  <si>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</si>
  <si>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</si>
  <si>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</si>
  <si>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</si>
  <si>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</si>
  <si>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</si>
  <si>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</si>
  <si>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</si>
  <si>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</si>
  <si>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</si>
  <si>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</si>
  <si>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</si>
  <si>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</si>
  <si>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</si>
  <si>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</si>
  <si>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</si>
  <si>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</si>
  <si>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</si>
  <si>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</si>
  <si>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</si>
  <si>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155</t>
  </si>
  <si>
    <t>宜良县档案局</t>
  </si>
  <si>
    <t>155001</t>
  </si>
  <si>
    <t>宜良县档案馆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</si>
  <si>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</si>
  <si>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</si>
  <si>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</si>
  <si>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</si>
  <si>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</si>
  <si>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</si>
  <si>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</si>
  <si>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</si>
  <si>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</si>
  <si>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</si>
  <si>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</si>
  <si>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</si>
  <si>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</si>
  <si>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</si>
  <si>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</si>
  <si>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</si>
  <si>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</si>
  <si>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</si>
  <si>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</si>
  <si>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</si>
  <si>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</si>
  <si>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</si>
  <si>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</si>
  <si>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</si>
  <si>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</si>
  <si>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</si>
  <si>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</si>
  <si>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</si>
  <si>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20126</t>
  </si>
  <si>
    <t>档案事务</t>
  </si>
  <si>
    <t>2012604</t>
  </si>
  <si>
    <t>档案馆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</si>
  <si>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</si>
  <si>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</si>
  <si>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</si>
  <si>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</si>
  <si>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</si>
  <si>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</si>
  <si>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</si>
  <si>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</si>
  <si>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</si>
  <si>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</si>
  <si>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</si>
  <si>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</si>
  <si>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</si>
  <si>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</si>
  <si>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</si>
  <si>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</si>
  <si>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</si>
  <si>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</si>
  <si>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</si>
  <si>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</si>
  <si>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</si>
  <si>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</si>
  <si>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</si>
  <si>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</si>
  <si>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</si>
  <si>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</si>
  <si>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</si>
  <si>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</si>
  <si>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</si>
  <si>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</si>
  <si>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</si>
  <si>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</si>
  <si>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</si>
  <si>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</si>
  <si>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</si>
  <si>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</si>
  <si>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</si>
  <si>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</si>
  <si>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</si>
  <si>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</si>
  <si>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</si>
  <si>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</si>
  <si>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</si>
  <si>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</si>
  <si>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</si>
  <si>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</si>
  <si>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</si>
  <si>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</si>
  <si>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</si>
  <si>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</si>
  <si>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</si>
  <si>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</si>
  <si>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</si>
  <si>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</si>
  <si>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</si>
  <si>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</si>
  <si>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</si>
  <si>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</si>
  <si>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</si>
  <si>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</si>
  <si>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</si>
  <si>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</si>
  <si>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</si>
  <si>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</si>
  <si>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</si>
  <si>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</si>
  <si>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</si>
  <si>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</si>
  <si>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宜良县档案馆2025年一般公共预算财政拨款“三公”经费预算合计2560元，较上年增加0元，增长0%，具体变动情况如下：（一）因公出国（境）费：宜良县档案馆2025年因公出国（境）费预算为0元，较上年增加0元，增长0%，共计安排因公出国（境）团组0个，因公出国（境）0人次。较上年无变化。（二）公务接待费：宜良县档案馆2025年公务接待费预算为2560元，较上年增加0元，增长0%，国内公务接待批次为1次，共计接待11人次。较上年无变化。（三）公务用车购置及运行维护费：宜良县档案馆2025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。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</si>
  <si>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</si>
  <si>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</si>
  <si>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</si>
  <si>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</si>
  <si>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</si>
  <si>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</si>
  <si>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</si>
  <si>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</si>
  <si>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</si>
  <si>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</si>
  <si>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</si>
  <si>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</si>
  <si>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</si>
  <si>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</si>
  <si>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</si>
  <si>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</si>
  <si>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</si>
  <si>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</si>
  <si>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</si>
  <si>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530125210000000000906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</si>
  <si>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</si>
  <si>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</si>
  <si>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</si>
  <si>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</si>
  <si>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</si>
  <si>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</si>
  <si>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</si>
  <si>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</si>
  <si>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</si>
  <si>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530125210000000000907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</si>
  <si>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</si>
  <si>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</si>
  <si>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</si>
  <si>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</si>
  <si>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</si>
  <si>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</si>
  <si>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</si>
  <si>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</si>
  <si>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</si>
  <si>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530125210000000000908</t>
  </si>
  <si>
    <t>30113</t>
  </si>
  <si>
    <t>530125210000000000913</t>
  </si>
  <si>
    <t>工会经费</t>
  </si>
  <si>
    <t>30228</t>
  </si>
  <si>
    <t>530125210000000000914</t>
  </si>
  <si>
    <t>一般公用经费</t>
  </si>
  <si>
    <t>30205</t>
  </si>
  <si>
    <t>水费</t>
  </si>
  <si>
    <t>30206</t>
  </si>
  <si>
    <t>电费</t>
  </si>
  <si>
    <t>30207</t>
  </si>
  <si>
    <t>邮电费</t>
  </si>
  <si>
    <t>30215</t>
  </si>
  <si>
    <t>会议费</t>
  </si>
  <si>
    <t>30229</t>
  </si>
  <si>
    <t>福利费</t>
  </si>
  <si>
    <t>530125210000000000915</t>
  </si>
  <si>
    <t>30217</t>
  </si>
  <si>
    <t>530125241100002332836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</si>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</sst>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6" fontId="5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"单位名称："&amp;"宜良县档案馆"</f>
        <v>单位名称：宜良县档案馆</v>
      </c>
      <c r="B3" s="161"/>
      <c r="D3" s="136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1246270.09</v>
      </c>
      <c r="C6" s="164" t="s">
        <v>8</v>
      </c>
      <c r="D6" s="77">
        <v>937910</v>
      </c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117639.36</v>
      </c>
    </row>
    <row r="14" ht="17.25" customHeight="1" spans="1:4">
      <c r="A14" s="164" t="s">
        <v>23</v>
      </c>
      <c r="B14" s="77"/>
      <c r="C14" s="31" t="s">
        <v>24</v>
      </c>
      <c r="D14" s="77">
        <v>102502.73</v>
      </c>
    </row>
    <row r="15" ht="17.25" customHeight="1" spans="1:4">
      <c r="A15" s="164" t="s">
        <v>25</v>
      </c>
      <c r="B15" s="77"/>
      <c r="C15" s="31" t="s">
        <v>26</v>
      </c>
      <c r="D15" s="77"/>
    </row>
    <row r="16" ht="17.25" customHeight="1" spans="1:4">
      <c r="A16" s="141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88218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1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1" t="s">
        <v>40</v>
      </c>
      <c r="D29" s="77"/>
    </row>
    <row r="30" ht="17.25" customHeight="1" spans="1:4">
      <c r="A30" s="165"/>
      <c r="B30" s="77"/>
      <c r="C30" s="141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1246270.09</v>
      </c>
      <c r="C32" s="165" t="s">
        <v>44</v>
      </c>
      <c r="D32" s="77">
        <v>1246270.09</v>
      </c>
    </row>
    <row r="33" ht="16.5" customHeight="1" spans="1:4">
      <c r="A33" s="141" t="s">
        <v>45</v>
      </c>
      <c r="B33" s="77"/>
      <c r="C33" s="141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6" t="s">
        <v>50</v>
      </c>
      <c r="B36" s="77">
        <v>1246270.09</v>
      </c>
      <c r="C36" s="166" t="s">
        <v>51</v>
      </c>
      <c r="D36" s="77">
        <v>1246270.09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"单位名称："&amp;"宜良县档案馆"</f>
        <v>单位名称：宜良县档案馆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28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2"/>
      <c r="D6" s="112"/>
      <c r="E6" s="112"/>
      <c r="F6" s="112"/>
      <c r="G6" s="112"/>
      <c r="H6" s="112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2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77">
        <v>1246270.09</v>
      </c>
      <c r="D8" s="77">
        <v>1246270.09</v>
      </c>
      <c r="E8" s="77">
        <v>1246270.09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72</v>
      </c>
      <c r="C9" s="77">
        <v>1246270.09</v>
      </c>
      <c r="D9" s="77">
        <v>1246270.09</v>
      </c>
      <c r="E9" s="77">
        <v>1246270.09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1246270.09</v>
      </c>
      <c r="D10" s="77">
        <v>1246270.09</v>
      </c>
      <c r="E10" s="77">
        <v>1246270.09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73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"单位名称："&amp;"宜良县档案馆"</f>
        <v>单位名称：宜良县档案馆</v>
      </c>
      <c r="O3" s="45" t="s">
        <v>1</v>
      </c>
    </row>
    <row r="4" ht="27" customHeight="1" spans="1:15">
      <c r="A4" s="168" t="s">
        <v>74</v>
      </c>
      <c r="B4" s="168" t="s">
        <v>75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76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77</v>
      </c>
      <c r="F5" s="175" t="s">
        <v>78</v>
      </c>
      <c r="G5" s="174"/>
      <c r="H5" s="174"/>
      <c r="I5" s="181"/>
      <c r="J5" s="175" t="s">
        <v>57</v>
      </c>
      <c r="K5" s="162" t="s">
        <v>79</v>
      </c>
      <c r="L5" s="162" t="s">
        <v>80</v>
      </c>
      <c r="M5" s="162" t="s">
        <v>81</v>
      </c>
      <c r="N5" s="162" t="s">
        <v>82</v>
      </c>
      <c r="O5" s="162" t="s">
        <v>83</v>
      </c>
    </row>
    <row r="6" ht="18" customHeight="1" spans="1:15">
      <c r="A6" s="51" t="s">
        <v>84</v>
      </c>
      <c r="B6" s="51" t="s">
        <v>85</v>
      </c>
      <c r="C6" s="51" t="s">
        <v>86</v>
      </c>
      <c r="D6" s="54" t="s">
        <v>87</v>
      </c>
      <c r="E6" s="54" t="s">
        <v>88</v>
      </c>
      <c r="F6" s="54" t="s">
        <v>89</v>
      </c>
      <c r="G6" s="54" t="s">
        <v>90</v>
      </c>
      <c r="H6" s="54" t="s">
        <v>91</v>
      </c>
      <c r="I6" s="54" t="s">
        <v>92</v>
      </c>
      <c r="J6" s="54" t="s">
        <v>93</v>
      </c>
      <c r="K6" s="54" t="s">
        <v>94</v>
      </c>
      <c r="L6" s="54" t="s">
        <v>95</v>
      </c>
      <c r="M6" s="54" t="s">
        <v>96</v>
      </c>
      <c r="N6" s="51" t="s">
        <v>97</v>
      </c>
      <c r="O6" s="54" t="s">
        <v>98</v>
      </c>
    </row>
    <row r="7" ht="21" customHeight="1" spans="1:15">
      <c r="A7" s="55" t="s">
        <v>99</v>
      </c>
      <c r="B7" s="55" t="s">
        <v>100</v>
      </c>
      <c r="C7" s="77">
        <v>937910</v>
      </c>
      <c r="D7" s="77">
        <v>937910</v>
      </c>
      <c r="E7" s="77">
        <v>937910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101</v>
      </c>
      <c r="B8" s="176" t="s">
        <v>102</v>
      </c>
      <c r="C8" s="77">
        <v>937910</v>
      </c>
      <c r="D8" s="77">
        <v>937910</v>
      </c>
      <c r="E8" s="77">
        <v>937910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103</v>
      </c>
      <c r="B9" s="177" t="s">
        <v>104</v>
      </c>
      <c r="C9" s="77">
        <v>937910</v>
      </c>
      <c r="D9" s="77">
        <v>937910</v>
      </c>
      <c r="E9" s="77">
        <v>937910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105</v>
      </c>
      <c r="B10" s="55" t="s">
        <v>106</v>
      </c>
      <c r="C10" s="77">
        <v>117639.36</v>
      </c>
      <c r="D10" s="77">
        <v>117639.36</v>
      </c>
      <c r="E10" s="77">
        <v>117639.36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107</v>
      </c>
      <c r="B11" s="176" t="s">
        <v>108</v>
      </c>
      <c r="C11" s="77">
        <v>117639.36</v>
      </c>
      <c r="D11" s="77">
        <v>117639.36</v>
      </c>
      <c r="E11" s="77">
        <v>117639.36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109</v>
      </c>
      <c r="B12" s="177" t="s">
        <v>110</v>
      </c>
      <c r="C12" s="77">
        <v>117639.36</v>
      </c>
      <c r="D12" s="77">
        <v>117639.36</v>
      </c>
      <c r="E12" s="77">
        <v>117639.36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111</v>
      </c>
      <c r="B13" s="55" t="s">
        <v>112</v>
      </c>
      <c r="C13" s="77">
        <v>102502.73</v>
      </c>
      <c r="D13" s="77">
        <v>102502.73</v>
      </c>
      <c r="E13" s="77">
        <v>102502.73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113</v>
      </c>
      <c r="B14" s="176" t="s">
        <v>114</v>
      </c>
      <c r="C14" s="77">
        <v>102502.73</v>
      </c>
      <c r="D14" s="77">
        <v>102502.73</v>
      </c>
      <c r="E14" s="77">
        <v>102502.73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115</v>
      </c>
      <c r="B15" s="177" t="s">
        <v>116</v>
      </c>
      <c r="C15" s="77">
        <v>62220.43</v>
      </c>
      <c r="D15" s="77">
        <v>62220.43</v>
      </c>
      <c r="E15" s="77">
        <v>62220.43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117</v>
      </c>
      <c r="B16" s="177" t="s">
        <v>118</v>
      </c>
      <c r="C16" s="77">
        <v>36762.3</v>
      </c>
      <c r="D16" s="77">
        <v>36762.3</v>
      </c>
      <c r="E16" s="77">
        <v>36762.3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119</v>
      </c>
      <c r="B17" s="177" t="s">
        <v>120</v>
      </c>
      <c r="C17" s="77">
        <v>3520</v>
      </c>
      <c r="D17" s="77">
        <v>3520</v>
      </c>
      <c r="E17" s="77">
        <v>3520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121</v>
      </c>
      <c r="B18" s="55" t="s">
        <v>122</v>
      </c>
      <c r="C18" s="77">
        <v>88218</v>
      </c>
      <c r="D18" s="77">
        <v>88218</v>
      </c>
      <c r="E18" s="77">
        <v>88218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123</v>
      </c>
      <c r="B19" s="176" t="s">
        <v>124</v>
      </c>
      <c r="C19" s="77">
        <v>88218</v>
      </c>
      <c r="D19" s="77">
        <v>88218</v>
      </c>
      <c r="E19" s="77">
        <v>88218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125</v>
      </c>
      <c r="B20" s="177" t="s">
        <v>126</v>
      </c>
      <c r="C20" s="77">
        <v>88218</v>
      </c>
      <c r="D20" s="77">
        <v>88218</v>
      </c>
      <c r="E20" s="77">
        <v>88218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55</v>
      </c>
      <c r="B21" s="34"/>
      <c r="C21" s="77">
        <v>1246270.09</v>
      </c>
      <c r="D21" s="77">
        <v>1246270.09</v>
      </c>
      <c r="E21" s="77">
        <v>1246270.09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9" workbookViewId="0">
      <selection activeCell="B6" sqref="B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127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"单位名称："&amp;"宜良县档案馆"</f>
        <v>单位名称：宜良县档案馆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128</v>
      </c>
      <c r="B6" s="77">
        <v>1246270.09</v>
      </c>
      <c r="C6" s="164" t="s">
        <v>129</v>
      </c>
      <c r="D6" s="77">
        <v>1246270.09</v>
      </c>
    </row>
    <row r="7" ht="16.5" customHeight="1" spans="1:4">
      <c r="A7" s="164" t="s">
        <v>130</v>
      </c>
      <c r="B7" s="77">
        <v>1246270.09</v>
      </c>
      <c r="C7" s="164" t="s">
        <v>131</v>
      </c>
      <c r="D7" s="77">
        <v>937910</v>
      </c>
    </row>
    <row r="8" ht="16.5" customHeight="1" spans="1:4">
      <c r="A8" s="164" t="s">
        <v>132</v>
      </c>
      <c r="B8" s="77"/>
      <c r="C8" s="164" t="s">
        <v>133</v>
      </c>
      <c r="D8" s="77"/>
    </row>
    <row r="9" ht="16.5" customHeight="1" spans="1:4">
      <c r="A9" s="164" t="s">
        <v>134</v>
      </c>
      <c r="B9" s="77"/>
      <c r="C9" s="164" t="s">
        <v>135</v>
      </c>
      <c r="D9" s="77"/>
    </row>
    <row r="10" ht="16.5" customHeight="1" spans="1:4">
      <c r="A10" s="164" t="s">
        <v>136</v>
      </c>
      <c r="B10" s="77"/>
      <c r="C10" s="164" t="s">
        <v>137</v>
      </c>
      <c r="D10" s="77"/>
    </row>
    <row r="11" ht="16.5" customHeight="1" spans="1:4">
      <c r="A11" s="164" t="s">
        <v>130</v>
      </c>
      <c r="B11" s="77"/>
      <c r="C11" s="164" t="s">
        <v>138</v>
      </c>
      <c r="D11" s="77"/>
    </row>
    <row r="12" ht="16.5" customHeight="1" spans="1:4">
      <c r="A12" s="141" t="s">
        <v>132</v>
      </c>
      <c r="B12" s="77"/>
      <c r="C12" s="67" t="s">
        <v>139</v>
      </c>
      <c r="D12" s="77"/>
    </row>
    <row r="13" ht="16.5" customHeight="1" spans="1:4">
      <c r="A13" s="141" t="s">
        <v>134</v>
      </c>
      <c r="B13" s="77"/>
      <c r="C13" s="67" t="s">
        <v>140</v>
      </c>
      <c r="D13" s="77"/>
    </row>
    <row r="14" ht="16.5" customHeight="1" spans="1:4">
      <c r="A14" s="165"/>
      <c r="B14" s="77"/>
      <c r="C14" s="67" t="s">
        <v>141</v>
      </c>
      <c r="D14" s="77">
        <v>117639.36</v>
      </c>
    </row>
    <row r="15" ht="16.5" customHeight="1" spans="1:4">
      <c r="A15" s="165"/>
      <c r="B15" s="77"/>
      <c r="C15" s="67" t="s">
        <v>142</v>
      </c>
      <c r="D15" s="77">
        <v>102502.73</v>
      </c>
    </row>
    <row r="16" ht="16.5" customHeight="1" spans="1:4">
      <c r="A16" s="165"/>
      <c r="B16" s="77"/>
      <c r="C16" s="67" t="s">
        <v>143</v>
      </c>
      <c r="D16" s="77"/>
    </row>
    <row r="17" ht="16.5" customHeight="1" spans="1:4">
      <c r="A17" s="165"/>
      <c r="B17" s="77"/>
      <c r="C17" s="67" t="s">
        <v>144</v>
      </c>
      <c r="D17" s="77"/>
    </row>
    <row r="18" ht="16.5" customHeight="1" spans="1:4">
      <c r="A18" s="165"/>
      <c r="B18" s="77"/>
      <c r="C18" s="67" t="s">
        <v>145</v>
      </c>
      <c r="D18" s="77"/>
    </row>
    <row r="19" ht="16.5" customHeight="1" spans="1:4">
      <c r="A19" s="165"/>
      <c r="B19" s="77"/>
      <c r="C19" s="67" t="s">
        <v>146</v>
      </c>
      <c r="D19" s="77"/>
    </row>
    <row r="20" ht="16.5" customHeight="1" spans="1:4">
      <c r="A20" s="165"/>
      <c r="B20" s="77"/>
      <c r="C20" s="67" t="s">
        <v>147</v>
      </c>
      <c r="D20" s="77"/>
    </row>
    <row r="21" ht="16.5" customHeight="1" spans="1:4">
      <c r="A21" s="165"/>
      <c r="B21" s="77"/>
      <c r="C21" s="67" t="s">
        <v>148</v>
      </c>
      <c r="D21" s="77"/>
    </row>
    <row r="22" ht="16.5" customHeight="1" spans="1:4">
      <c r="A22" s="165"/>
      <c r="B22" s="77"/>
      <c r="C22" s="67" t="s">
        <v>149</v>
      </c>
      <c r="D22" s="77"/>
    </row>
    <row r="23" ht="16.5" customHeight="1" spans="1:4">
      <c r="A23" s="165"/>
      <c r="B23" s="77"/>
      <c r="C23" s="67" t="s">
        <v>150</v>
      </c>
      <c r="D23" s="77"/>
    </row>
    <row r="24" ht="16.5" customHeight="1" spans="1:4">
      <c r="A24" s="165"/>
      <c r="B24" s="77"/>
      <c r="C24" s="67" t="s">
        <v>151</v>
      </c>
      <c r="D24" s="77"/>
    </row>
    <row r="25" ht="16.5" customHeight="1" spans="1:4">
      <c r="A25" s="165"/>
      <c r="B25" s="77"/>
      <c r="C25" s="67" t="s">
        <v>152</v>
      </c>
      <c r="D25" s="77">
        <v>88218</v>
      </c>
    </row>
    <row r="26" ht="16.5" customHeight="1" spans="1:4">
      <c r="A26" s="165"/>
      <c r="B26" s="77"/>
      <c r="C26" s="67" t="s">
        <v>153</v>
      </c>
      <c r="D26" s="77"/>
    </row>
    <row r="27" ht="16.5" customHeight="1" spans="1:4">
      <c r="A27" s="165"/>
      <c r="B27" s="77"/>
      <c r="C27" s="67" t="s">
        <v>154</v>
      </c>
      <c r="D27" s="77"/>
    </row>
    <row r="28" ht="16.5" customHeight="1" spans="1:4">
      <c r="A28" s="165"/>
      <c r="B28" s="77"/>
      <c r="C28" s="67" t="s">
        <v>155</v>
      </c>
      <c r="D28" s="77"/>
    </row>
    <row r="29" ht="16.5" customHeight="1" spans="1:4">
      <c r="A29" s="165"/>
      <c r="B29" s="77"/>
      <c r="C29" s="67" t="s">
        <v>156</v>
      </c>
      <c r="D29" s="77"/>
    </row>
    <row r="30" ht="16.5" customHeight="1" spans="1:4">
      <c r="A30" s="165"/>
      <c r="B30" s="77"/>
      <c r="C30" s="67" t="s">
        <v>157</v>
      </c>
      <c r="D30" s="77"/>
    </row>
    <row r="31" ht="16.5" customHeight="1" spans="1:4">
      <c r="A31" s="165"/>
      <c r="B31" s="77"/>
      <c r="C31" s="141" t="s">
        <v>158</v>
      </c>
      <c r="D31" s="77"/>
    </row>
    <row r="32" ht="16.5" customHeight="1" spans="1:4">
      <c r="A32" s="165"/>
      <c r="B32" s="77"/>
      <c r="C32" s="141" t="s">
        <v>159</v>
      </c>
      <c r="D32" s="77"/>
    </row>
    <row r="33" ht="16.5" customHeight="1" spans="1:4">
      <c r="A33" s="165"/>
      <c r="B33" s="77"/>
      <c r="C33" s="29" t="s">
        <v>160</v>
      </c>
      <c r="D33" s="77"/>
    </row>
    <row r="34" ht="15" customHeight="1" spans="1:4">
      <c r="A34" s="166" t="s">
        <v>50</v>
      </c>
      <c r="B34" s="167">
        <v>1246270.09</v>
      </c>
      <c r="C34" s="166" t="s">
        <v>51</v>
      </c>
      <c r="D34" s="167">
        <v>1246270.09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69"/>
      <c r="G1" s="136" t="s">
        <v>161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"单位名称："&amp;"宜良县档案馆"</f>
        <v>单位名称：宜良县档案馆</v>
      </c>
      <c r="F3" s="118"/>
      <c r="G3" s="136" t="s">
        <v>1</v>
      </c>
    </row>
    <row r="4" ht="20.25" customHeight="1" spans="1:7">
      <c r="A4" s="155" t="s">
        <v>162</v>
      </c>
      <c r="B4" s="156"/>
      <c r="C4" s="122" t="s">
        <v>55</v>
      </c>
      <c r="D4" s="144" t="s">
        <v>77</v>
      </c>
      <c r="E4" s="11"/>
      <c r="F4" s="12"/>
      <c r="G4" s="133" t="s">
        <v>78</v>
      </c>
    </row>
    <row r="5" ht="20.25" customHeight="1" spans="1:7">
      <c r="A5" s="157" t="s">
        <v>74</v>
      </c>
      <c r="B5" s="157" t="s">
        <v>75</v>
      </c>
      <c r="C5" s="18"/>
      <c r="D5" s="127" t="s">
        <v>57</v>
      </c>
      <c r="E5" s="127" t="s">
        <v>163</v>
      </c>
      <c r="F5" s="127" t="s">
        <v>164</v>
      </c>
      <c r="G5" s="135"/>
    </row>
    <row r="6" ht="15" customHeight="1" spans="1:7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  <c r="G6" s="58" t="s">
        <v>90</v>
      </c>
    </row>
    <row r="7" ht="18" customHeight="1" spans="1:7">
      <c r="A7" s="29" t="s">
        <v>99</v>
      </c>
      <c r="B7" s="29" t="s">
        <v>100</v>
      </c>
      <c r="C7" s="77">
        <v>937910</v>
      </c>
      <c r="D7" s="77">
        <v>937910</v>
      </c>
      <c r="E7" s="77">
        <v>893910</v>
      </c>
      <c r="F7" s="77">
        <v>44000</v>
      </c>
      <c r="G7" s="77"/>
    </row>
    <row r="8" ht="18" customHeight="1" spans="1:7">
      <c r="A8" s="158" t="s">
        <v>101</v>
      </c>
      <c r="B8" s="158" t="s">
        <v>102</v>
      </c>
      <c r="C8" s="77">
        <v>937910</v>
      </c>
      <c r="D8" s="77">
        <v>937910</v>
      </c>
      <c r="E8" s="77">
        <v>893910</v>
      </c>
      <c r="F8" s="77">
        <v>44000</v>
      </c>
      <c r="G8" s="77"/>
    </row>
    <row r="9" ht="18" customHeight="1" spans="1:7">
      <c r="A9" s="159" t="s">
        <v>103</v>
      </c>
      <c r="B9" s="159" t="s">
        <v>104</v>
      </c>
      <c r="C9" s="77">
        <v>937910</v>
      </c>
      <c r="D9" s="77">
        <v>937910</v>
      </c>
      <c r="E9" s="77">
        <v>893910</v>
      </c>
      <c r="F9" s="77">
        <v>44000</v>
      </c>
      <c r="G9" s="77"/>
    </row>
    <row r="10" ht="18" customHeight="1" spans="1:7">
      <c r="A10" s="29" t="s">
        <v>105</v>
      </c>
      <c r="B10" s="29" t="s">
        <v>106</v>
      </c>
      <c r="C10" s="77">
        <v>117639.36</v>
      </c>
      <c r="D10" s="77">
        <v>117639.36</v>
      </c>
      <c r="E10" s="77">
        <v>117639.36</v>
      </c>
      <c r="F10" s="77"/>
      <c r="G10" s="77"/>
    </row>
    <row r="11" ht="18" customHeight="1" spans="1:7">
      <c r="A11" s="158" t="s">
        <v>107</v>
      </c>
      <c r="B11" s="158" t="s">
        <v>108</v>
      </c>
      <c r="C11" s="77">
        <v>117639.36</v>
      </c>
      <c r="D11" s="77">
        <v>117639.36</v>
      </c>
      <c r="E11" s="77">
        <v>117639.36</v>
      </c>
      <c r="F11" s="77"/>
      <c r="G11" s="77"/>
    </row>
    <row r="12" ht="18" customHeight="1" spans="1:7">
      <c r="A12" s="159" t="s">
        <v>109</v>
      </c>
      <c r="B12" s="159" t="s">
        <v>110</v>
      </c>
      <c r="C12" s="77">
        <v>117639.36</v>
      </c>
      <c r="D12" s="77">
        <v>117639.36</v>
      </c>
      <c r="E12" s="77">
        <v>117639.36</v>
      </c>
      <c r="F12" s="77"/>
      <c r="G12" s="77"/>
    </row>
    <row r="13" ht="18" customHeight="1" spans="1:7">
      <c r="A13" s="29" t="s">
        <v>111</v>
      </c>
      <c r="B13" s="29" t="s">
        <v>112</v>
      </c>
      <c r="C13" s="77">
        <v>102502.73</v>
      </c>
      <c r="D13" s="77">
        <v>102502.73</v>
      </c>
      <c r="E13" s="77">
        <v>102502.73</v>
      </c>
      <c r="F13" s="77"/>
      <c r="G13" s="77"/>
    </row>
    <row r="14" ht="18" customHeight="1" spans="1:7">
      <c r="A14" s="158" t="s">
        <v>113</v>
      </c>
      <c r="B14" s="158" t="s">
        <v>114</v>
      </c>
      <c r="C14" s="77">
        <v>102502.73</v>
      </c>
      <c r="D14" s="77">
        <v>102502.73</v>
      </c>
      <c r="E14" s="77">
        <v>102502.73</v>
      </c>
      <c r="F14" s="77"/>
      <c r="G14" s="77"/>
    </row>
    <row r="15" ht="18" customHeight="1" spans="1:7">
      <c r="A15" s="159" t="s">
        <v>115</v>
      </c>
      <c r="B15" s="159" t="s">
        <v>116</v>
      </c>
      <c r="C15" s="77">
        <v>62220.43</v>
      </c>
      <c r="D15" s="77">
        <v>62220.43</v>
      </c>
      <c r="E15" s="77">
        <v>62220.43</v>
      </c>
      <c r="F15" s="77"/>
      <c r="G15" s="77"/>
    </row>
    <row r="16" ht="18" customHeight="1" spans="1:7">
      <c r="A16" s="159" t="s">
        <v>117</v>
      </c>
      <c r="B16" s="159" t="s">
        <v>118</v>
      </c>
      <c r="C16" s="77">
        <v>36762.3</v>
      </c>
      <c r="D16" s="77">
        <v>36762.3</v>
      </c>
      <c r="E16" s="77">
        <v>36762.3</v>
      </c>
      <c r="F16" s="77"/>
      <c r="G16" s="77"/>
    </row>
    <row r="17" ht="18" customHeight="1" spans="1:7">
      <c r="A17" s="159" t="s">
        <v>119</v>
      </c>
      <c r="B17" s="159" t="s">
        <v>120</v>
      </c>
      <c r="C17" s="77">
        <v>3520</v>
      </c>
      <c r="D17" s="77">
        <v>3520</v>
      </c>
      <c r="E17" s="77">
        <v>3520</v>
      </c>
      <c r="F17" s="77"/>
      <c r="G17" s="77"/>
    </row>
    <row r="18" ht="18" customHeight="1" spans="1:7">
      <c r="A18" s="29" t="s">
        <v>121</v>
      </c>
      <c r="B18" s="29" t="s">
        <v>122</v>
      </c>
      <c r="C18" s="77">
        <v>88218</v>
      </c>
      <c r="D18" s="77">
        <v>88218</v>
      </c>
      <c r="E18" s="77">
        <v>88218</v>
      </c>
      <c r="F18" s="77"/>
      <c r="G18" s="77"/>
    </row>
    <row r="19" ht="18" customHeight="1" spans="1:7">
      <c r="A19" s="158" t="s">
        <v>123</v>
      </c>
      <c r="B19" s="158" t="s">
        <v>124</v>
      </c>
      <c r="C19" s="77">
        <v>88218</v>
      </c>
      <c r="D19" s="77">
        <v>88218</v>
      </c>
      <c r="E19" s="77">
        <v>88218</v>
      </c>
      <c r="F19" s="77"/>
      <c r="G19" s="77"/>
    </row>
    <row r="20" ht="18" customHeight="1" spans="1:7">
      <c r="A20" s="159" t="s">
        <v>125</v>
      </c>
      <c r="B20" s="159" t="s">
        <v>126</v>
      </c>
      <c r="C20" s="77">
        <v>88218</v>
      </c>
      <c r="D20" s="77">
        <v>88218</v>
      </c>
      <c r="E20" s="77">
        <v>88218</v>
      </c>
      <c r="F20" s="77"/>
      <c r="G20" s="77"/>
    </row>
    <row r="21" ht="18" customHeight="1" spans="1:7">
      <c r="A21" s="76" t="s">
        <v>165</v>
      </c>
      <c r="B21" s="160" t="s">
        <v>165</v>
      </c>
      <c r="C21" s="77">
        <v>1246270.09</v>
      </c>
      <c r="D21" s="77">
        <v>1246270.09</v>
      </c>
      <c r="E21" s="77">
        <v>1202270.09</v>
      </c>
      <c r="F21" s="77">
        <v>44000</v>
      </c>
      <c r="G21" s="77"/>
    </row>
  </sheetData>
  <mergeCells count="6">
    <mergeCell ref="A2:G2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A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49" t="s">
        <v>166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"单位名称："&amp;"宜良县档案馆"</f>
        <v>单位名称：宜良县档案馆</v>
      </c>
      <c r="B3" s="151"/>
      <c r="D3" s="42"/>
      <c r="E3" s="41"/>
      <c r="F3" s="62" t="s">
        <v>1</v>
      </c>
    </row>
    <row r="4" ht="27" customHeight="1" spans="1:6">
      <c r="A4" s="46" t="s">
        <v>167</v>
      </c>
      <c r="B4" s="46" t="s">
        <v>168</v>
      </c>
      <c r="C4" s="48" t="s">
        <v>169</v>
      </c>
      <c r="D4" s="46"/>
      <c r="E4" s="47"/>
      <c r="F4" s="46" t="s">
        <v>170</v>
      </c>
    </row>
    <row r="5" ht="28.5" customHeight="1" spans="1:6">
      <c r="A5" s="152"/>
      <c r="B5" s="50"/>
      <c r="C5" s="47" t="s">
        <v>57</v>
      </c>
      <c r="D5" s="47" t="s">
        <v>171</v>
      </c>
      <c r="E5" s="47" t="s">
        <v>172</v>
      </c>
      <c r="F5" s="49"/>
    </row>
    <row r="6" ht="17.25" customHeight="1" spans="1:6">
      <c r="A6" s="54" t="s">
        <v>84</v>
      </c>
      <c r="B6" s="54" t="s">
        <v>85</v>
      </c>
      <c r="C6" s="54" t="s">
        <v>86</v>
      </c>
      <c r="D6" s="54" t="s">
        <v>87</v>
      </c>
      <c r="E6" s="54" t="s">
        <v>88</v>
      </c>
      <c r="F6" s="54" t="s">
        <v>89</v>
      </c>
    </row>
    <row r="7" ht="17.25" customHeight="1" spans="1:6">
      <c r="A7" s="153">
        <v>2560</v>
      </c>
      <c r="B7" s="153"/>
      <c r="C7" s="153"/>
      <c r="D7" s="153"/>
      <c r="E7" s="153"/>
      <c r="F7" s="153">
        <v>2560</v>
      </c>
    </row>
    <row r="8" ht="66" customHeight="1" spans="1:6">
      <c r="A8" s="154" t="s">
        <v>173</v>
      </c>
      <c r="B8" s="26"/>
      <c r="C8" s="26"/>
      <c r="D8" s="26"/>
      <c r="E8" s="26"/>
      <c r="F8" s="26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topLeftCell="A9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1"/>
      <c r="C1" s="137"/>
      <c r="E1" s="138"/>
      <c r="F1" s="138"/>
      <c r="G1" s="138"/>
      <c r="H1" s="138"/>
      <c r="I1" s="81"/>
      <c r="J1" s="81"/>
      <c r="K1" s="81"/>
      <c r="L1" s="81"/>
      <c r="M1" s="81"/>
      <c r="N1" s="81"/>
      <c r="R1" s="81"/>
      <c r="V1" s="137"/>
      <c r="X1" s="2" t="s">
        <v>174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"单位名称："&amp;"宜良县档案馆"</f>
        <v>单位名称：宜良县档案馆</v>
      </c>
      <c r="B3" s="5"/>
      <c r="C3" s="139"/>
      <c r="D3" s="139"/>
      <c r="E3" s="139"/>
      <c r="F3" s="139"/>
      <c r="G3" s="139"/>
      <c r="H3" s="139"/>
      <c r="I3" s="83"/>
      <c r="J3" s="83"/>
      <c r="K3" s="83"/>
      <c r="L3" s="83"/>
      <c r="M3" s="83"/>
      <c r="N3" s="83"/>
      <c r="O3" s="6"/>
      <c r="P3" s="6"/>
      <c r="Q3" s="6"/>
      <c r="R3" s="83"/>
      <c r="V3" s="137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44" t="s">
        <v>183</v>
      </c>
      <c r="J4" s="78" t="s">
        <v>183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184</v>
      </c>
      <c r="J5" s="144" t="s">
        <v>58</v>
      </c>
      <c r="K5" s="78"/>
      <c r="L5" s="78"/>
      <c r="M5" s="78"/>
      <c r="N5" s="79"/>
      <c r="O5" s="10" t="s">
        <v>185</v>
      </c>
      <c r="P5" s="11"/>
      <c r="Q5" s="12"/>
      <c r="R5" s="8" t="s">
        <v>61</v>
      </c>
      <c r="S5" s="144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48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5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1" t="s">
        <v>70</v>
      </c>
      <c r="B9" s="141" t="s">
        <v>72</v>
      </c>
      <c r="C9" s="141" t="s">
        <v>193</v>
      </c>
      <c r="D9" s="141" t="s">
        <v>194</v>
      </c>
      <c r="E9" s="141" t="s">
        <v>103</v>
      </c>
      <c r="F9" s="141" t="s">
        <v>104</v>
      </c>
      <c r="G9" s="141" t="s">
        <v>195</v>
      </c>
      <c r="H9" s="141" t="s">
        <v>196</v>
      </c>
      <c r="I9" s="77">
        <v>305064</v>
      </c>
      <c r="J9" s="77">
        <v>305064</v>
      </c>
      <c r="K9" s="77"/>
      <c r="L9" s="77"/>
      <c r="M9" s="77">
        <v>305064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1" t="s">
        <v>70</v>
      </c>
      <c r="B10" s="141" t="s">
        <v>72</v>
      </c>
      <c r="C10" s="141" t="s">
        <v>193</v>
      </c>
      <c r="D10" s="141" t="s">
        <v>194</v>
      </c>
      <c r="E10" s="141" t="s">
        <v>103</v>
      </c>
      <c r="F10" s="141" t="s">
        <v>104</v>
      </c>
      <c r="G10" s="141" t="s">
        <v>197</v>
      </c>
      <c r="H10" s="141" t="s">
        <v>198</v>
      </c>
      <c r="I10" s="77">
        <v>23856</v>
      </c>
      <c r="J10" s="77">
        <v>23856</v>
      </c>
      <c r="K10" s="147"/>
      <c r="L10" s="147"/>
      <c r="M10" s="77">
        <v>23856</v>
      </c>
      <c r="N10" s="14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72</v>
      </c>
      <c r="C11" s="141" t="s">
        <v>193</v>
      </c>
      <c r="D11" s="141" t="s">
        <v>194</v>
      </c>
      <c r="E11" s="141" t="s">
        <v>103</v>
      </c>
      <c r="F11" s="141" t="s">
        <v>104</v>
      </c>
      <c r="G11" s="141" t="s">
        <v>199</v>
      </c>
      <c r="H11" s="141" t="s">
        <v>200</v>
      </c>
      <c r="I11" s="77">
        <v>25422</v>
      </c>
      <c r="J11" s="77">
        <v>25422</v>
      </c>
      <c r="K11" s="147"/>
      <c r="L11" s="147"/>
      <c r="M11" s="77">
        <v>25422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72</v>
      </c>
      <c r="C12" s="141" t="s">
        <v>193</v>
      </c>
      <c r="D12" s="141" t="s">
        <v>194</v>
      </c>
      <c r="E12" s="141" t="s">
        <v>103</v>
      </c>
      <c r="F12" s="141" t="s">
        <v>104</v>
      </c>
      <c r="G12" s="141" t="s">
        <v>201</v>
      </c>
      <c r="H12" s="141" t="s">
        <v>202</v>
      </c>
      <c r="I12" s="77">
        <v>77640</v>
      </c>
      <c r="J12" s="77">
        <v>77640</v>
      </c>
      <c r="K12" s="147"/>
      <c r="L12" s="147"/>
      <c r="M12" s="77">
        <v>77640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72</v>
      </c>
      <c r="C13" s="141" t="s">
        <v>193</v>
      </c>
      <c r="D13" s="141" t="s">
        <v>194</v>
      </c>
      <c r="E13" s="141" t="s">
        <v>103</v>
      </c>
      <c r="F13" s="141" t="s">
        <v>104</v>
      </c>
      <c r="G13" s="141" t="s">
        <v>201</v>
      </c>
      <c r="H13" s="141" t="s">
        <v>202</v>
      </c>
      <c r="I13" s="77">
        <v>156204</v>
      </c>
      <c r="J13" s="77">
        <v>156204</v>
      </c>
      <c r="K13" s="147"/>
      <c r="L13" s="147"/>
      <c r="M13" s="77">
        <v>156204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72</v>
      </c>
      <c r="C14" s="141" t="s">
        <v>193</v>
      </c>
      <c r="D14" s="141" t="s">
        <v>194</v>
      </c>
      <c r="E14" s="141" t="s">
        <v>103</v>
      </c>
      <c r="F14" s="141" t="s">
        <v>104</v>
      </c>
      <c r="G14" s="141" t="s">
        <v>201</v>
      </c>
      <c r="H14" s="141" t="s">
        <v>202</v>
      </c>
      <c r="I14" s="77">
        <v>147060</v>
      </c>
      <c r="J14" s="77">
        <v>147060</v>
      </c>
      <c r="K14" s="147"/>
      <c r="L14" s="147"/>
      <c r="M14" s="77">
        <v>147060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72</v>
      </c>
      <c r="C15" s="141" t="s">
        <v>193</v>
      </c>
      <c r="D15" s="141" t="s">
        <v>194</v>
      </c>
      <c r="E15" s="141" t="s">
        <v>103</v>
      </c>
      <c r="F15" s="141" t="s">
        <v>104</v>
      </c>
      <c r="G15" s="141" t="s">
        <v>201</v>
      </c>
      <c r="H15" s="141" t="s">
        <v>202</v>
      </c>
      <c r="I15" s="77">
        <v>67200</v>
      </c>
      <c r="J15" s="77">
        <v>67200</v>
      </c>
      <c r="K15" s="147"/>
      <c r="L15" s="147"/>
      <c r="M15" s="77">
        <v>67200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72</v>
      </c>
      <c r="C16" s="141" t="s">
        <v>203</v>
      </c>
      <c r="D16" s="141" t="s">
        <v>204</v>
      </c>
      <c r="E16" s="141" t="s">
        <v>109</v>
      </c>
      <c r="F16" s="141" t="s">
        <v>110</v>
      </c>
      <c r="G16" s="141" t="s">
        <v>205</v>
      </c>
      <c r="H16" s="141" t="s">
        <v>206</v>
      </c>
      <c r="I16" s="77">
        <v>117639.36</v>
      </c>
      <c r="J16" s="77">
        <v>117639.36</v>
      </c>
      <c r="K16" s="147"/>
      <c r="L16" s="147"/>
      <c r="M16" s="77">
        <v>117639.36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72</v>
      </c>
      <c r="C17" s="141" t="s">
        <v>203</v>
      </c>
      <c r="D17" s="141" t="s">
        <v>204</v>
      </c>
      <c r="E17" s="141" t="s">
        <v>115</v>
      </c>
      <c r="F17" s="141" t="s">
        <v>116</v>
      </c>
      <c r="G17" s="141" t="s">
        <v>207</v>
      </c>
      <c r="H17" s="141" t="s">
        <v>208</v>
      </c>
      <c r="I17" s="77">
        <v>4136</v>
      </c>
      <c r="J17" s="77">
        <v>4136</v>
      </c>
      <c r="K17" s="147"/>
      <c r="L17" s="147"/>
      <c r="M17" s="77">
        <v>4136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72</v>
      </c>
      <c r="C18" s="141" t="s">
        <v>203</v>
      </c>
      <c r="D18" s="141" t="s">
        <v>204</v>
      </c>
      <c r="E18" s="141" t="s">
        <v>115</v>
      </c>
      <c r="F18" s="141" t="s">
        <v>116</v>
      </c>
      <c r="G18" s="141" t="s">
        <v>207</v>
      </c>
      <c r="H18" s="141" t="s">
        <v>208</v>
      </c>
      <c r="I18" s="77">
        <v>58084.43</v>
      </c>
      <c r="J18" s="77">
        <v>58084.43</v>
      </c>
      <c r="K18" s="147"/>
      <c r="L18" s="147"/>
      <c r="M18" s="77">
        <v>58084.43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72</v>
      </c>
      <c r="C19" s="141" t="s">
        <v>203</v>
      </c>
      <c r="D19" s="141" t="s">
        <v>204</v>
      </c>
      <c r="E19" s="141" t="s">
        <v>117</v>
      </c>
      <c r="F19" s="141" t="s">
        <v>118</v>
      </c>
      <c r="G19" s="141" t="s">
        <v>209</v>
      </c>
      <c r="H19" s="141" t="s">
        <v>210</v>
      </c>
      <c r="I19" s="77">
        <v>36762.3</v>
      </c>
      <c r="J19" s="77">
        <v>36762.3</v>
      </c>
      <c r="K19" s="147"/>
      <c r="L19" s="147"/>
      <c r="M19" s="77">
        <v>36762.3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72</v>
      </c>
      <c r="C20" s="141" t="s">
        <v>203</v>
      </c>
      <c r="D20" s="141" t="s">
        <v>204</v>
      </c>
      <c r="E20" s="141" t="s">
        <v>103</v>
      </c>
      <c r="F20" s="141" t="s">
        <v>104</v>
      </c>
      <c r="G20" s="141" t="s">
        <v>211</v>
      </c>
      <c r="H20" s="141" t="s">
        <v>212</v>
      </c>
      <c r="I20" s="77">
        <v>6000</v>
      </c>
      <c r="J20" s="77">
        <v>6000</v>
      </c>
      <c r="K20" s="147"/>
      <c r="L20" s="147"/>
      <c r="M20" s="77">
        <v>6000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72</v>
      </c>
      <c r="C21" s="141" t="s">
        <v>203</v>
      </c>
      <c r="D21" s="141" t="s">
        <v>204</v>
      </c>
      <c r="E21" s="141" t="s">
        <v>119</v>
      </c>
      <c r="F21" s="141" t="s">
        <v>120</v>
      </c>
      <c r="G21" s="141" t="s">
        <v>211</v>
      </c>
      <c r="H21" s="141" t="s">
        <v>212</v>
      </c>
      <c r="I21" s="77">
        <v>3520</v>
      </c>
      <c r="J21" s="77">
        <v>3520</v>
      </c>
      <c r="K21" s="147"/>
      <c r="L21" s="147"/>
      <c r="M21" s="77">
        <v>3520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72</v>
      </c>
      <c r="C22" s="141" t="s">
        <v>213</v>
      </c>
      <c r="D22" s="141" t="s">
        <v>126</v>
      </c>
      <c r="E22" s="141" t="s">
        <v>125</v>
      </c>
      <c r="F22" s="141" t="s">
        <v>126</v>
      </c>
      <c r="G22" s="141" t="s">
        <v>214</v>
      </c>
      <c r="H22" s="141" t="s">
        <v>126</v>
      </c>
      <c r="I22" s="77">
        <v>88218</v>
      </c>
      <c r="J22" s="77">
        <v>88218</v>
      </c>
      <c r="K22" s="147"/>
      <c r="L22" s="147"/>
      <c r="M22" s="77">
        <v>88218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72</v>
      </c>
      <c r="C23" s="141" t="s">
        <v>215</v>
      </c>
      <c r="D23" s="141" t="s">
        <v>216</v>
      </c>
      <c r="E23" s="141" t="s">
        <v>103</v>
      </c>
      <c r="F23" s="141" t="s">
        <v>104</v>
      </c>
      <c r="G23" s="141" t="s">
        <v>217</v>
      </c>
      <c r="H23" s="141" t="s">
        <v>216</v>
      </c>
      <c r="I23" s="77">
        <v>1440</v>
      </c>
      <c r="J23" s="77">
        <v>1440</v>
      </c>
      <c r="K23" s="147"/>
      <c r="L23" s="147"/>
      <c r="M23" s="77">
        <v>1440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72</v>
      </c>
      <c r="C24" s="141" t="s">
        <v>218</v>
      </c>
      <c r="D24" s="141" t="s">
        <v>219</v>
      </c>
      <c r="E24" s="141" t="s">
        <v>103</v>
      </c>
      <c r="F24" s="141" t="s">
        <v>104</v>
      </c>
      <c r="G24" s="141" t="s">
        <v>220</v>
      </c>
      <c r="H24" s="141" t="s">
        <v>221</v>
      </c>
      <c r="I24" s="77">
        <v>3000</v>
      </c>
      <c r="J24" s="77">
        <v>3000</v>
      </c>
      <c r="K24" s="147"/>
      <c r="L24" s="147"/>
      <c r="M24" s="77">
        <v>3000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72</v>
      </c>
      <c r="C25" s="141" t="s">
        <v>218</v>
      </c>
      <c r="D25" s="141" t="s">
        <v>219</v>
      </c>
      <c r="E25" s="141" t="s">
        <v>103</v>
      </c>
      <c r="F25" s="141" t="s">
        <v>104</v>
      </c>
      <c r="G25" s="141" t="s">
        <v>222</v>
      </c>
      <c r="H25" s="141" t="s">
        <v>223</v>
      </c>
      <c r="I25" s="77">
        <v>12900</v>
      </c>
      <c r="J25" s="77">
        <v>12900</v>
      </c>
      <c r="K25" s="147"/>
      <c r="L25" s="147"/>
      <c r="M25" s="77">
        <v>12900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72</v>
      </c>
      <c r="C26" s="141" t="s">
        <v>218</v>
      </c>
      <c r="D26" s="141" t="s">
        <v>219</v>
      </c>
      <c r="E26" s="141" t="s">
        <v>103</v>
      </c>
      <c r="F26" s="141" t="s">
        <v>104</v>
      </c>
      <c r="G26" s="141" t="s">
        <v>224</v>
      </c>
      <c r="H26" s="141" t="s">
        <v>225</v>
      </c>
      <c r="I26" s="77">
        <v>4400</v>
      </c>
      <c r="J26" s="77">
        <v>4400</v>
      </c>
      <c r="K26" s="147"/>
      <c r="L26" s="147"/>
      <c r="M26" s="77">
        <v>4400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72</v>
      </c>
      <c r="C27" s="141" t="s">
        <v>218</v>
      </c>
      <c r="D27" s="141" t="s">
        <v>219</v>
      </c>
      <c r="E27" s="141" t="s">
        <v>103</v>
      </c>
      <c r="F27" s="141" t="s">
        <v>104</v>
      </c>
      <c r="G27" s="141" t="s">
        <v>226</v>
      </c>
      <c r="H27" s="141" t="s">
        <v>227</v>
      </c>
      <c r="I27" s="77">
        <v>500</v>
      </c>
      <c r="J27" s="77">
        <v>500</v>
      </c>
      <c r="K27" s="147"/>
      <c r="L27" s="147"/>
      <c r="M27" s="77">
        <v>500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72</v>
      </c>
      <c r="C28" s="141" t="s">
        <v>218</v>
      </c>
      <c r="D28" s="141" t="s">
        <v>219</v>
      </c>
      <c r="E28" s="141" t="s">
        <v>103</v>
      </c>
      <c r="F28" s="141" t="s">
        <v>104</v>
      </c>
      <c r="G28" s="141" t="s">
        <v>228</v>
      </c>
      <c r="H28" s="141" t="s">
        <v>229</v>
      </c>
      <c r="I28" s="77">
        <v>19200</v>
      </c>
      <c r="J28" s="77">
        <v>19200</v>
      </c>
      <c r="K28" s="147"/>
      <c r="L28" s="147"/>
      <c r="M28" s="77">
        <v>19200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72</v>
      </c>
      <c r="C29" s="141" t="s">
        <v>230</v>
      </c>
      <c r="D29" s="141" t="s">
        <v>170</v>
      </c>
      <c r="E29" s="141" t="s">
        <v>103</v>
      </c>
      <c r="F29" s="141" t="s">
        <v>104</v>
      </c>
      <c r="G29" s="141" t="s">
        <v>231</v>
      </c>
      <c r="H29" s="141" t="s">
        <v>170</v>
      </c>
      <c r="I29" s="77">
        <v>2560</v>
      </c>
      <c r="J29" s="77">
        <v>2560</v>
      </c>
      <c r="K29" s="147"/>
      <c r="L29" s="147"/>
      <c r="M29" s="77">
        <v>2560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72</v>
      </c>
      <c r="C30" s="141" t="s">
        <v>232</v>
      </c>
      <c r="D30" s="141" t="s">
        <v>233</v>
      </c>
      <c r="E30" s="141" t="s">
        <v>103</v>
      </c>
      <c r="F30" s="141" t="s">
        <v>104</v>
      </c>
      <c r="G30" s="141" t="s">
        <v>234</v>
      </c>
      <c r="H30" s="141" t="s">
        <v>235</v>
      </c>
      <c r="I30" s="77">
        <v>85464</v>
      </c>
      <c r="J30" s="77">
        <v>85464</v>
      </c>
      <c r="K30" s="147"/>
      <c r="L30" s="147"/>
      <c r="M30" s="77">
        <v>85464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17.25" customHeight="1" spans="1:24">
      <c r="A31" s="32" t="s">
        <v>165</v>
      </c>
      <c r="B31" s="33"/>
      <c r="C31" s="142"/>
      <c r="D31" s="142"/>
      <c r="E31" s="142"/>
      <c r="F31" s="142"/>
      <c r="G31" s="142"/>
      <c r="H31" s="143"/>
      <c r="I31" s="77">
        <v>1246270.09</v>
      </c>
      <c r="J31" s="77">
        <v>1246270.09</v>
      </c>
      <c r="K31" s="77"/>
      <c r="L31" s="77"/>
      <c r="M31" s="77">
        <v>1246270.09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</sheetData>
  <mergeCells count="31">
    <mergeCell ref="A2:X2"/>
    <mergeCell ref="A3:H3"/>
    <mergeCell ref="I4:X4"/>
    <mergeCell ref="J5:N5"/>
    <mergeCell ref="O5:Q5"/>
    <mergeCell ref="S5:X5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:W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236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"单位名称："&amp;"宜良县档案馆"</f>
        <v>单位名称：宜良县档案馆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237</v>
      </c>
      <c r="B4" s="9" t="s">
        <v>177</v>
      </c>
      <c r="C4" s="8" t="s">
        <v>178</v>
      </c>
      <c r="D4" s="8" t="s">
        <v>238</v>
      </c>
      <c r="E4" s="9" t="s">
        <v>179</v>
      </c>
      <c r="F4" s="9" t="s">
        <v>180</v>
      </c>
      <c r="G4" s="9" t="s">
        <v>239</v>
      </c>
      <c r="H4" s="9" t="s">
        <v>240</v>
      </c>
      <c r="I4" s="27" t="s">
        <v>55</v>
      </c>
      <c r="J4" s="10" t="s">
        <v>241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4" t="s">
        <v>57</v>
      </c>
      <c r="K6" s="13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2" t="s">
        <v>165</v>
      </c>
      <c r="B10" s="33"/>
      <c r="C10" s="33"/>
      <c r="D10" s="33"/>
      <c r="E10" s="33"/>
      <c r="F10" s="33"/>
      <c r="G10" s="33"/>
      <c r="H10" s="3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33" customHeight="1" spans="1:23">
      <c r="A11" s="26" t="s">
        <v>243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29">
    <mergeCell ref="A2:W2"/>
    <mergeCell ref="A3:H3"/>
    <mergeCell ref="J4:M4"/>
    <mergeCell ref="N4:P4"/>
    <mergeCell ref="R4:W4"/>
    <mergeCell ref="A10:H10"/>
    <mergeCell ref="A11:W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8"/>
  <sheetViews>
    <sheetView showZeros="0" workbookViewId="0">
      <selection activeCell="A8" sqref="A8:W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244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"单位名称："&amp;"宜良县档案馆"</f>
        <v>单位名称：宜良县档案馆</v>
      </c>
    </row>
    <row r="4" ht="44.25" customHeight="1" spans="1:10">
      <c r="A4" s="65" t="s">
        <v>178</v>
      </c>
      <c r="B4" s="65" t="s">
        <v>245</v>
      </c>
      <c r="C4" s="65" t="s">
        <v>246</v>
      </c>
      <c r="D4" s="65" t="s">
        <v>247</v>
      </c>
      <c r="E4" s="65" t="s">
        <v>248</v>
      </c>
      <c r="F4" s="66" t="s">
        <v>249</v>
      </c>
      <c r="G4" s="65" t="s">
        <v>250</v>
      </c>
      <c r="H4" s="66" t="s">
        <v>251</v>
      </c>
      <c r="I4" s="66" t="s">
        <v>252</v>
      </c>
      <c r="J4" s="65" t="s">
        <v>253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Format="1" ht="14.25" customHeight="1" spans="1:23">
      <c r="A8" s="26" t="s">
        <v>243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</sheetData>
  <mergeCells count="3">
    <mergeCell ref="A2:J2"/>
    <mergeCell ref="A3:H3"/>
    <mergeCell ref="A8:W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A10" sqref="A10:W10"/>
    </sheetView>
  </sheetViews>
  <sheetFormatPr defaultColWidth="9.14166666666667" defaultRowHeight="14.25" customHeight="1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254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255</v>
      </c>
      <c r="C2" s="120"/>
      <c r="D2" s="121"/>
      <c r="E2" s="121"/>
      <c r="F2" s="121"/>
    </row>
    <row r="3" ht="13.5" customHeight="1" spans="1:6">
      <c r="A3" s="4" t="str">
        <f>"单位名称："&amp;"宜良县档案馆"</f>
        <v>单位名称：宜良县档案馆</v>
      </c>
      <c r="B3" s="4" t="s">
        <v>256</v>
      </c>
      <c r="C3" s="116"/>
      <c r="D3" s="118"/>
      <c r="E3" s="118"/>
      <c r="F3" s="115" t="s">
        <v>1</v>
      </c>
    </row>
    <row r="4" ht="19.5" customHeight="1" spans="1:6">
      <c r="A4" s="122" t="s">
        <v>176</v>
      </c>
      <c r="B4" s="123" t="s">
        <v>74</v>
      </c>
      <c r="C4" s="122" t="s">
        <v>75</v>
      </c>
      <c r="D4" s="10" t="s">
        <v>257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77</v>
      </c>
      <c r="F5" s="15" t="s">
        <v>78</v>
      </c>
    </row>
    <row r="6" ht="18.75" customHeight="1" spans="1:6">
      <c r="A6" s="66">
        <v>1</v>
      </c>
      <c r="B6" s="126" t="s">
        <v>85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165</v>
      </c>
      <c r="B9" s="128" t="s">
        <v>165</v>
      </c>
      <c r="C9" s="129" t="s">
        <v>165</v>
      </c>
      <c r="D9" s="77"/>
      <c r="E9" s="77"/>
      <c r="F9" s="77"/>
    </row>
    <row r="10" customHeight="1" spans="1:23">
      <c r="A10" s="26" t="s">
        <v>243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</sheetData>
  <mergeCells count="8">
    <mergeCell ref="A2:F2"/>
    <mergeCell ref="A3:C3"/>
    <mergeCell ref="D4:F4"/>
    <mergeCell ref="A9:C9"/>
    <mergeCell ref="A10:W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abSelected="1" workbookViewId="0">
      <selection activeCell="A11" sqref="A11:W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258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"单位名称："&amp;"宜良县档案馆"</f>
        <v>单位名称：宜良县档案馆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175</v>
      </c>
      <c r="B4" s="84" t="s">
        <v>176</v>
      </c>
      <c r="C4" s="84" t="s">
        <v>259</v>
      </c>
      <c r="D4" s="85" t="s">
        <v>260</v>
      </c>
      <c r="E4" s="85" t="s">
        <v>261</v>
      </c>
      <c r="F4" s="85" t="s">
        <v>262</v>
      </c>
      <c r="G4" s="85" t="s">
        <v>263</v>
      </c>
      <c r="H4" s="85" t="s">
        <v>264</v>
      </c>
      <c r="I4" s="98" t="s">
        <v>183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265</v>
      </c>
      <c r="L5" s="87" t="s">
        <v>266</v>
      </c>
      <c r="M5" s="100" t="s">
        <v>267</v>
      </c>
      <c r="N5" s="101" t="s">
        <v>268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09">
        <v>1</v>
      </c>
      <c r="B7" s="109" t="s">
        <v>85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90"/>
      <c r="B8" s="91"/>
      <c r="C8" s="91"/>
      <c r="D8" s="92"/>
      <c r="E8" s="92"/>
      <c r="F8" s="92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3" t="s">
        <v>165</v>
      </c>
      <c r="B9" s="94"/>
      <c r="C9" s="94"/>
      <c r="D9" s="95"/>
      <c r="E9" s="95"/>
      <c r="F9" s="95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8" t="s">
        <v>269</v>
      </c>
      <c r="B10" s="4"/>
      <c r="C10" s="4"/>
      <c r="D10" s="108"/>
      <c r="E10" s="108"/>
      <c r="F10" s="108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23">
      <c r="A11" s="26" t="s">
        <v>243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20">
    <mergeCell ref="A2:S2"/>
    <mergeCell ref="A3:H3"/>
    <mergeCell ref="I4:S4"/>
    <mergeCell ref="N5:S5"/>
    <mergeCell ref="A9:G9"/>
    <mergeCell ref="A10:S10"/>
    <mergeCell ref="A11:W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A10" sqref="A10:W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270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"单位名称："&amp;"宜良县档案馆"</f>
        <v>单位名称：宜良县档案馆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175</v>
      </c>
      <c r="B4" s="84" t="s">
        <v>176</v>
      </c>
      <c r="C4" s="84" t="s">
        <v>259</v>
      </c>
      <c r="D4" s="84" t="s">
        <v>271</v>
      </c>
      <c r="E4" s="84" t="s">
        <v>272</v>
      </c>
      <c r="F4" s="84" t="s">
        <v>273</v>
      </c>
      <c r="G4" s="84" t="s">
        <v>274</v>
      </c>
      <c r="H4" s="85" t="s">
        <v>275</v>
      </c>
      <c r="I4" s="85" t="s">
        <v>276</v>
      </c>
      <c r="J4" s="98" t="s">
        <v>183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265</v>
      </c>
      <c r="M5" s="87" t="s">
        <v>266</v>
      </c>
      <c r="N5" s="100" t="s">
        <v>267</v>
      </c>
      <c r="O5" s="101" t="s">
        <v>268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3" t="s">
        <v>165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23">
      <c r="A10" s="26" t="s">
        <v>243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</sheetData>
  <mergeCells count="20">
    <mergeCell ref="A2:T2"/>
    <mergeCell ref="A3:I3"/>
    <mergeCell ref="J4:T4"/>
    <mergeCell ref="O5:T5"/>
    <mergeCell ref="A9:I9"/>
    <mergeCell ref="A10:W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:W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277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"单位名称："&amp;"宜良县档案馆"</f>
        <v>单位名称：宜良县档案馆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278</v>
      </c>
      <c r="B4" s="10" t="s">
        <v>183</v>
      </c>
      <c r="C4" s="11"/>
      <c r="D4" s="11"/>
      <c r="E4" s="10" t="s">
        <v>279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265</v>
      </c>
      <c r="E5" s="47" t="s">
        <v>280</v>
      </c>
      <c r="F5" s="47" t="s">
        <v>281</v>
      </c>
      <c r="G5" s="47" t="s">
        <v>282</v>
      </c>
      <c r="H5" s="47" t="s">
        <v>283</v>
      </c>
      <c r="I5" s="47" t="s">
        <v>284</v>
      </c>
      <c r="J5" s="47" t="s">
        <v>285</v>
      </c>
      <c r="K5" s="47" t="s">
        <v>286</v>
      </c>
      <c r="L5" s="47" t="s">
        <v>287</v>
      </c>
      <c r="M5" s="47" t="s">
        <v>288</v>
      </c>
      <c r="N5" s="47" t="s">
        <v>289</v>
      </c>
      <c r="O5" s="47" t="s">
        <v>290</v>
      </c>
      <c r="P5" s="47" t="s">
        <v>291</v>
      </c>
      <c r="Q5" s="47" t="s">
        <v>292</v>
      </c>
      <c r="R5" s="47" t="s">
        <v>293</v>
      </c>
      <c r="S5" s="47" t="s">
        <v>294</v>
      </c>
      <c r="T5" s="47" t="s">
        <v>295</v>
      </c>
      <c r="U5" s="47" t="s">
        <v>296</v>
      </c>
      <c r="V5" s="47" t="s">
        <v>297</v>
      </c>
      <c r="W5" s="47" t="s">
        <v>298</v>
      </c>
      <c r="X5" s="80" t="s">
        <v>299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23">
      <c r="A9" s="26" t="s">
        <v>243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</sheetData>
  <mergeCells count="6">
    <mergeCell ref="A2:X2"/>
    <mergeCell ref="A3:I3"/>
    <mergeCell ref="B4:D4"/>
    <mergeCell ref="E4:X4"/>
    <mergeCell ref="A9:W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8"/>
  <sheetViews>
    <sheetView showZeros="0" workbookViewId="0">
      <selection activeCell="A8" sqref="A8:W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300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"单位名称："&amp;"宜良县档案馆"</f>
        <v>单位名称：宜良县档案馆</v>
      </c>
    </row>
    <row r="4" ht="44.25" customHeight="1" spans="1:10">
      <c r="A4" s="65" t="s">
        <v>278</v>
      </c>
      <c r="B4" s="65" t="s">
        <v>245</v>
      </c>
      <c r="C4" s="65" t="s">
        <v>246</v>
      </c>
      <c r="D4" s="65" t="s">
        <v>247</v>
      </c>
      <c r="E4" s="65" t="s">
        <v>248</v>
      </c>
      <c r="F4" s="66" t="s">
        <v>249</v>
      </c>
      <c r="G4" s="65" t="s">
        <v>250</v>
      </c>
      <c r="H4" s="66" t="s">
        <v>251</v>
      </c>
      <c r="I4" s="66" t="s">
        <v>252</v>
      </c>
      <c r="J4" s="65" t="s">
        <v>253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23">
      <c r="A8" s="26" t="s">
        <v>243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</sheetData>
  <mergeCells count="3">
    <mergeCell ref="A2:J2"/>
    <mergeCell ref="A3:H3"/>
    <mergeCell ref="A8:W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A9" sqref="A9:W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301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"单位名称："&amp;"宜良县档案馆"</f>
        <v>单位名称：宜良县档案馆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175</v>
      </c>
      <c r="B4" s="47" t="s">
        <v>176</v>
      </c>
      <c r="C4" s="48" t="s">
        <v>302</v>
      </c>
      <c r="D4" s="46" t="s">
        <v>303</v>
      </c>
      <c r="E4" s="46" t="s">
        <v>304</v>
      </c>
      <c r="F4" s="46" t="s">
        <v>305</v>
      </c>
      <c r="G4" s="47" t="s">
        <v>306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263</v>
      </c>
      <c r="H5" s="47" t="s">
        <v>307</v>
      </c>
      <c r="I5" s="47" t="s">
        <v>308</v>
      </c>
    </row>
    <row r="6" ht="17.25" customHeight="1" spans="1:9">
      <c r="A6" s="51" t="s">
        <v>84</v>
      </c>
      <c r="B6" s="52" t="s">
        <v>85</v>
      </c>
      <c r="C6" s="51" t="s">
        <v>86</v>
      </c>
      <c r="D6" s="53" t="s">
        <v>87</v>
      </c>
      <c r="E6" s="51" t="s">
        <v>88</v>
      </c>
      <c r="F6" s="52" t="s">
        <v>89</v>
      </c>
      <c r="G6" s="54" t="s">
        <v>90</v>
      </c>
      <c r="H6" s="53" t="s">
        <v>91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23">
      <c r="A9" s="26" t="s">
        <v>243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</sheetData>
  <mergeCells count="12">
    <mergeCell ref="A1:I1"/>
    <mergeCell ref="A2:I2"/>
    <mergeCell ref="A3:C3"/>
    <mergeCell ref="G4:I4"/>
    <mergeCell ref="A8:F8"/>
    <mergeCell ref="A9:W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:W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309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"单位名称："&amp;"宜良县档案馆"</f>
        <v>单位名称：宜良县档案馆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237</v>
      </c>
      <c r="B4" s="8" t="s">
        <v>178</v>
      </c>
      <c r="C4" s="8" t="s">
        <v>238</v>
      </c>
      <c r="D4" s="9" t="s">
        <v>179</v>
      </c>
      <c r="E4" s="9" t="s">
        <v>180</v>
      </c>
      <c r="F4" s="9" t="s">
        <v>239</v>
      </c>
      <c r="G4" s="9" t="s">
        <v>240</v>
      </c>
      <c r="H4" s="27" t="s">
        <v>55</v>
      </c>
      <c r="I4" s="10" t="s">
        <v>310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23">
      <c r="A11" s="26" t="s">
        <v>243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16">
    <mergeCell ref="A2:K2"/>
    <mergeCell ref="A3:G3"/>
    <mergeCell ref="I4:K4"/>
    <mergeCell ref="A10:G10"/>
    <mergeCell ref="A11:W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:W11"/>
    </sheetView>
  </sheetViews>
  <sheetFormatPr defaultColWidth="9.14166666666667" defaultRowHeight="14.25" customHeight="1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311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"单位名称："&amp;"宜良县档案馆"</f>
        <v>单位名称：宜良县档案馆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238</v>
      </c>
      <c r="B4" s="8" t="s">
        <v>237</v>
      </c>
      <c r="C4" s="8" t="s">
        <v>178</v>
      </c>
      <c r="D4" s="9" t="s">
        <v>312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313</v>
      </c>
      <c r="C10" s="24"/>
      <c r="D10" s="25"/>
      <c r="E10" s="22"/>
      <c r="F10" s="22"/>
      <c r="G10" s="22"/>
    </row>
    <row r="11" customHeight="1" spans="1:23">
      <c r="A11" s="26" t="s">
        <v>243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12">
    <mergeCell ref="A2:G2"/>
    <mergeCell ref="A3:D3"/>
    <mergeCell ref="E4:G4"/>
    <mergeCell ref="A10:D10"/>
    <mergeCell ref="A11:W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档案局数字化01</cp:lastModifiedBy>
  <dcterms:created xsi:type="dcterms:W3CDTF">2025-03-03T09:39:00Z</dcterms:created>
  <dcterms:modified xsi:type="dcterms:W3CDTF">2025-03-06T01:43:12Z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17CE7DC741D94160A91BB0CD70151AD2_12</vt:lpwstr>
  </property>
  <property fmtid="{D5CDD505-2E9C-101B-9397-08002B2CF9AE}" pid="3" name="KSOProductBuildVer">
    <vt:lpwstr>2052-12.1.0.20305</vt:lpwstr>
  </property>
</Properties>
</file>