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" sheetId="1" r:id="rId1"/>
    <sheet name="规模场" sheetId="2" r:id="rId2"/>
    <sheet name="散养户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<sst xmlns="http://schemas.openxmlformats.org/spreadsheetml/2006/main" count="78" uniqueCount="50">
  <si>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</si>
  <si>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22"/>
        <color theme="1"/>
        <rFont val="方正小标宋简体"/>
        <charset val="134"/>
      </rPr>
      <t>宜良县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年秋季重大动物疫病防疫总任务表</t>
    </r>
  </si>
  <si>
    <t>单位：万头、万只、万羽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</si>
  <si>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类别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乡镇</t>
    </r>
  </si>
  <si>
    <r>
      <rPr>
        <sz val="12"/>
        <color theme="1"/>
        <rFont val="仿宋_GB2312"/>
        <charset val="134"/>
      </rPr>
      <t>牲畜口蹄疫</t>
    </r>
  </si>
  <si>
    <r>
      <rPr>
        <sz val="12"/>
        <color theme="1"/>
        <rFont val="仿宋_GB2312"/>
        <charset val="134"/>
      </rPr>
      <t>小反刍兽疫</t>
    </r>
  </si>
  <si>
    <r>
      <rPr>
        <sz val="12"/>
        <color theme="1"/>
        <rFont val="仿宋_GB2312"/>
        <charset val="134"/>
      </rPr>
      <t>高致病性禽流感</t>
    </r>
  </si>
  <si>
    <r>
      <rPr>
        <sz val="12"/>
        <color theme="1"/>
        <rFont val="仿宋_GB2312"/>
        <charset val="134"/>
      </rPr>
      <t>猪</t>
    </r>
  </si>
  <si>
    <r>
      <rPr>
        <sz val="12"/>
        <color theme="1"/>
        <rFont val="仿宋_GB2312"/>
        <charset val="134"/>
      </rPr>
      <t>牛</t>
    </r>
  </si>
  <si>
    <r>
      <rPr>
        <sz val="12"/>
        <color theme="1"/>
        <rFont val="仿宋_GB2312"/>
        <charset val="134"/>
      </rPr>
      <t>羊</t>
    </r>
  </si>
  <si>
    <t>鸡</t>
  </si>
  <si>
    <r>
      <rPr>
        <sz val="12"/>
        <color theme="1"/>
        <rFont val="仿宋_GB2312"/>
        <charset val="134"/>
      </rPr>
      <t>鸭</t>
    </r>
  </si>
  <si>
    <r>
      <rPr>
        <sz val="12"/>
        <color theme="1"/>
        <rFont val="仿宋_GB2312"/>
        <charset val="134"/>
      </rPr>
      <t>鹅</t>
    </r>
  </si>
  <si>
    <r>
      <rPr>
        <sz val="12"/>
        <color theme="1"/>
        <rFont val="仿宋_GB2312"/>
        <charset val="134"/>
      </rPr>
      <t>禽类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合计</t>
    </r>
  </si>
  <si>
    <t>匡远街道</t>
  </si>
  <si>
    <r>
      <rPr>
        <sz val="12"/>
        <color theme="1"/>
        <rFont val="仿宋_GB2312"/>
        <charset val="134"/>
      </rPr>
      <t>南羊街道</t>
    </r>
  </si>
  <si>
    <r>
      <rPr>
        <sz val="12"/>
        <color theme="1"/>
        <rFont val="仿宋_GB2312"/>
        <charset val="134"/>
      </rPr>
      <t>北古城镇</t>
    </r>
  </si>
  <si>
    <r>
      <rPr>
        <sz val="12"/>
        <color theme="1"/>
        <rFont val="仿宋_GB2312"/>
        <charset val="134"/>
      </rPr>
      <t>狗街镇</t>
    </r>
  </si>
  <si>
    <r>
      <rPr>
        <sz val="12"/>
        <color theme="1"/>
        <rFont val="仿宋_GB2312"/>
        <charset val="134"/>
      </rPr>
      <t>竹山镇</t>
    </r>
  </si>
  <si>
    <r>
      <rPr>
        <sz val="12"/>
        <color theme="1"/>
        <rFont val="仿宋_GB2312"/>
        <charset val="134"/>
      </rPr>
      <t>马街镇</t>
    </r>
  </si>
  <si>
    <r>
      <rPr>
        <sz val="12"/>
        <color theme="1"/>
        <rFont val="仿宋_GB2312"/>
        <charset val="134"/>
      </rPr>
      <t>耿家营乡</t>
    </r>
  </si>
  <si>
    <r>
      <rPr>
        <sz val="12"/>
        <color theme="1"/>
        <rFont val="仿宋_GB2312"/>
        <charset val="134"/>
      </rPr>
      <t>九乡乡</t>
    </r>
  </si>
  <si>
    <r>
      <rPr>
        <sz val="12"/>
        <color theme="1"/>
        <rFont val="仿宋_GB2312"/>
        <charset val="134"/>
      </rPr>
      <t>合计</t>
    </r>
  </si>
  <si>
    <t xml:space="preserve"> </t>
  </si>
  <si>
    <t>附件3</t>
  </si>
  <si>
    <r>
      <rPr>
        <sz val="22"/>
        <color theme="1"/>
        <rFont val="方正小标宋简体"/>
        <charset val="134"/>
      </rPr>
      <t>宜良县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年秋季重大动物疫病防疫规模场任务表</t>
    </r>
  </si>
  <si>
    <t>单位：万头、万羽、万只</t>
  </si>
  <si>
    <t>牲畜口蹄疫</t>
  </si>
  <si>
    <r>
      <rPr>
        <sz val="12"/>
        <color theme="1"/>
        <rFont val="仿宋_GB2312"/>
        <charset val="134"/>
      </rPr>
      <t>小反刍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兽疫</t>
    </r>
  </si>
  <si>
    <t>高致病性禽流感</t>
  </si>
  <si>
    <t>备注</t>
  </si>
  <si>
    <t>猪</t>
  </si>
  <si>
    <t>牛</t>
  </si>
  <si>
    <t>羊</t>
  </si>
  <si>
    <t>鸭</t>
  </si>
  <si>
    <t>鹅</t>
  </si>
  <si>
    <t>禽类合计</t>
  </si>
  <si>
    <t>规模场</t>
  </si>
  <si>
    <t>南羊街道</t>
  </si>
  <si>
    <t>北古城镇</t>
  </si>
  <si>
    <t>狗街镇</t>
  </si>
  <si>
    <t>竹山镇</t>
  </si>
  <si>
    <t>马街镇</t>
  </si>
  <si>
    <t>耿家营乡</t>
  </si>
  <si>
    <t>九乡乡</t>
  </si>
  <si>
    <t>合计</t>
  </si>
  <si>
    <t>附件4</t>
  </si>
  <si>
    <r>
      <rPr>
        <sz val="22"/>
        <color theme="1"/>
        <rFont val="方正小标宋简体"/>
        <charset val="134"/>
      </rPr>
      <t>宜良县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年秋季重大动物疫病防疫散养户任务表</t>
    </r>
  </si>
  <si>
    <t xml:space="preserve">                                                                                 单位：万头、万羽、万只</t>
  </si>
  <si>
    <r>
      <rPr>
        <sz val="12"/>
        <color theme="1"/>
        <rFont val="仿宋_GB2312"/>
        <charset val="134"/>
      </rPr>
      <t>羊小反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刍兽疫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</si>
</sst>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3">
    <font>
      <sz val="11"/>
      <color theme="1"/>
      <name val="宋体"/>
      <charset val="134"/>
      <scheme val="minor"/>
    </font>
    <font>
      <sz val="16"/>
      <color theme="1"/>
      <name val="华文楷体"/>
      <charset val="134"/>
    </font>
    <font>
      <sz val="14"/>
      <color theme="1"/>
      <name val="黑体"/>
      <charset val="134"/>
    </font>
    <font>
      <sz val="22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9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176" fontId="0" fillId="0" borderId="0" xfId="0" applyNumberFormat="1">
      <alignment vertical="center"/>
    </xf>
    <xf numFmtId="177" fontId="12" fillId="0" borderId="0" xfId="0" applyNumberFormat="1" applyFont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2" xfId="49"/>
    <cellStyle name="常规 3 10" xfId="50"/>
    <cellStyle name="常规 3 2 2 17" xfId="51"/>
    <cellStyle name="常规 10 2 19" xfId="52"/>
    <cellStyle name="Normal 3 2" xfId="53"/>
    <cellStyle name="Normal 3 3" xfId="54"/>
    <cellStyle name="Normal 3" xfId="55"/>
    <cellStyle name="常规 10" xfId="56"/>
    <cellStyle name="常规 10 2" xfId="57"/>
    <cellStyle name="常规 10 2 3" xfId="58"/>
    <cellStyle name="常规 20" xfId="59"/>
    <cellStyle name="常规 10 2 3 7" xfId="6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58420</xdr:colOff>
      <xdr:row>3</xdr:row>
      <xdr:rowOff>28575</xdr:rowOff>
    </xdr:from>
    <xdr:to>
      <xdr:col>1</xdr:col>
      <xdr:colOff>20320</xdr:colOff>
      <xdr:row>5</xdr:row>
      <xdr:rowOff>35560</xdr:rowOff>
    </xdr:to>
    <xdr:cxnSp>
      <xdr:nvCxnSpPr>
        <xdr:cNvPr id="2" name="直接连接符 1"/>
        <xdr:cNvCxnSpPr/>
      </xdr:nvCxnSpPr>
      <xdr:spPr>
        <a:xfrm>
          <a:off x="58420" y="1349375"/>
          <a:ext cx="723900" cy="8959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8890</xdr:colOff>
      <xdr:row>3</xdr:row>
      <xdr:rowOff>36195</xdr:rowOff>
    </xdr:from>
    <xdr:to>
      <xdr:col>0</xdr:col>
      <xdr:colOff>906145</xdr:colOff>
      <xdr:row>6</xdr:row>
      <xdr:rowOff>43180</xdr:rowOff>
    </xdr:to>
    <xdr:cxnSp>
      <xdr:nvCxnSpPr>
        <xdr:cNvPr id="2" name="直接连接符 1"/>
        <xdr:cNvCxnSpPr/>
      </xdr:nvCxnSpPr>
      <xdr:spPr>
        <a:xfrm>
          <a:off x="8890" y="1260475"/>
          <a:ext cx="806450" cy="1226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22860</xdr:colOff>
      <xdr:row>3</xdr:row>
      <xdr:rowOff>15240</xdr:rowOff>
    </xdr:from>
    <xdr:to>
      <xdr:col>0</xdr:col>
      <xdr:colOff>1005840</xdr:colOff>
      <xdr:row>4</xdr:row>
      <xdr:rowOff>411480</xdr:rowOff>
    </xdr:to>
    <xdr:cxnSp>
      <xdr:nvCxnSpPr>
        <xdr:cNvPr id="2" name="直接连接符 1"/>
        <xdr:cNvCxnSpPr/>
      </xdr:nvCxnSpPr>
      <xdr:spPr>
        <a:xfrm>
          <a:off x="22860" y="1280795"/>
          <a:ext cx="982980" cy="815340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topLeftCell="A5" workbookViewId="0">
      <selection activeCell="A3" sqref="A3:I3"/>
    </sheetView>
  </sheetViews>
  <sheetFormatPr defaultColWidth="9" defaultRowHeight="14.4"/>
  <cols>
    <col min="1" max="1" width="11.1111111111111" customWidth="1"/>
    <col min="2" max="2" width="13.6666666666667" customWidth="1"/>
    <col min="3" max="3" width="14.4444444444444" customWidth="1"/>
    <col min="4" max="4" width="14.5555555555556" customWidth="1"/>
    <col min="5" max="5" width="13.1111111111111" customWidth="1"/>
    <col min="6" max="6" width="12.7777777777778" customWidth="1"/>
    <col min="7" max="7" width="12.8888888888889" customWidth="1"/>
    <col min="8" max="8" width="12.1111111111111" customWidth="1"/>
    <col min="9" max="9" width="13.7777777777778" customWidth="1"/>
    <col min="10" max="10" width="9.55555555555556" customWidth="1"/>
    <col min="11" max="11" width="7.27777777777778" customWidth="1"/>
  </cols>
  <sheetData>
    <row r="1" ht="18" spans="1:9">
      <c r="A1" s="2" t="s">
        <v>0</v>
      </c>
      <c r="B1" s="26"/>
      <c r="C1" s="27"/>
      <c r="D1" s="27"/>
      <c r="E1" s="27"/>
      <c r="F1" s="27"/>
      <c r="G1" s="27"/>
      <c r="H1" s="27"/>
      <c r="I1" s="27"/>
    </row>
    <row r="2" ht="56" customHeight="1" spans="1:9">
      <c r="A2" s="28" t="s">
        <v>1</v>
      </c>
      <c r="B2" s="29"/>
      <c r="C2" s="29"/>
      <c r="D2" s="29"/>
      <c r="E2" s="29"/>
      <c r="F2" s="29"/>
      <c r="G2" s="29"/>
      <c r="H2" s="29"/>
      <c r="I2" s="29"/>
    </row>
    <row r="3" ht="30" customHeight="1" spans="1:9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ht="35" customHeight="1" spans="1:9">
      <c r="A4" s="6" t="s">
        <v>3</v>
      </c>
      <c r="B4" s="8" t="s">
        <v>4</v>
      </c>
      <c r="C4" s="8"/>
      <c r="D4" s="8"/>
      <c r="E4" s="8" t="s">
        <v>5</v>
      </c>
      <c r="F4" s="8" t="s">
        <v>6</v>
      </c>
      <c r="G4" s="8"/>
      <c r="H4" s="8"/>
      <c r="I4" s="8"/>
    </row>
    <row r="5" ht="35" customHeight="1" spans="1:9">
      <c r="A5" s="6"/>
      <c r="B5" s="8" t="s">
        <v>7</v>
      </c>
      <c r="C5" s="8" t="s">
        <v>8</v>
      </c>
      <c r="D5" s="8" t="s">
        <v>9</v>
      </c>
      <c r="E5" s="8"/>
      <c r="F5" s="7" t="s">
        <v>10</v>
      </c>
      <c r="G5" s="8" t="s">
        <v>11</v>
      </c>
      <c r="H5" s="8" t="s">
        <v>12</v>
      </c>
      <c r="I5" s="6" t="s">
        <v>13</v>
      </c>
    </row>
    <row r="6" ht="35" customHeight="1" spans="1:13">
      <c r="A6" s="7" t="s">
        <v>14</v>
      </c>
      <c r="B6" s="10">
        <v>1.935</v>
      </c>
      <c r="C6" s="10">
        <v>0.556</v>
      </c>
      <c r="D6" s="10">
        <v>1.401</v>
      </c>
      <c r="E6" s="10">
        <v>1.401</v>
      </c>
      <c r="F6" s="10">
        <v>56</v>
      </c>
      <c r="G6" s="10">
        <v>16</v>
      </c>
      <c r="H6" s="10">
        <v>0</v>
      </c>
      <c r="I6" s="11">
        <f>F6+G6+H6</f>
        <v>72</v>
      </c>
      <c r="K6" s="31"/>
      <c r="L6" s="31"/>
      <c r="M6" s="31"/>
    </row>
    <row r="7" ht="35" customHeight="1" spans="1:13">
      <c r="A7" s="8" t="s">
        <v>15</v>
      </c>
      <c r="B7" s="10">
        <v>2.3442</v>
      </c>
      <c r="C7" s="10">
        <v>0.4952</v>
      </c>
      <c r="D7" s="10">
        <v>1.2346</v>
      </c>
      <c r="E7" s="10">
        <v>1.2346</v>
      </c>
      <c r="F7" s="10">
        <v>22.4821</v>
      </c>
      <c r="G7" s="10">
        <v>25.05</v>
      </c>
      <c r="H7" s="10">
        <v>0</v>
      </c>
      <c r="I7" s="11">
        <f t="shared" ref="I7:I14" si="0">F7+G7+H7</f>
        <v>47.5321</v>
      </c>
      <c r="K7" s="31"/>
      <c r="L7" s="31"/>
      <c r="M7" s="31"/>
    </row>
    <row r="8" ht="35" customHeight="1" spans="1:13">
      <c r="A8" s="8" t="s">
        <v>16</v>
      </c>
      <c r="B8" s="10">
        <v>5.342</v>
      </c>
      <c r="C8" s="10">
        <v>1.2218</v>
      </c>
      <c r="D8" s="10">
        <v>2.0134</v>
      </c>
      <c r="E8" s="10">
        <v>2.0134</v>
      </c>
      <c r="F8" s="10">
        <v>67.0602</v>
      </c>
      <c r="G8" s="10">
        <v>45.3266</v>
      </c>
      <c r="H8" s="10">
        <v>1.0292</v>
      </c>
      <c r="I8" s="11">
        <f t="shared" si="0"/>
        <v>113.416</v>
      </c>
      <c r="K8" s="31"/>
      <c r="L8" s="31"/>
      <c r="M8" s="31"/>
    </row>
    <row r="9" ht="35" customHeight="1" spans="1:13">
      <c r="A9" s="8" t="s">
        <v>17</v>
      </c>
      <c r="B9" s="10">
        <v>2.4601</v>
      </c>
      <c r="C9" s="10">
        <v>0.4652</v>
      </c>
      <c r="D9" s="10">
        <v>1.7853</v>
      </c>
      <c r="E9" s="10">
        <v>1.7853</v>
      </c>
      <c r="F9" s="10">
        <v>51.681</v>
      </c>
      <c r="G9" s="10">
        <v>40.8448</v>
      </c>
      <c r="H9" s="10">
        <v>0.1024</v>
      </c>
      <c r="I9" s="11">
        <f t="shared" si="0"/>
        <v>92.6282</v>
      </c>
      <c r="K9" s="31"/>
      <c r="L9" s="31"/>
      <c r="M9" s="31"/>
    </row>
    <row r="10" ht="35" customHeight="1" spans="1:13">
      <c r="A10" s="8" t="s">
        <v>18</v>
      </c>
      <c r="B10" s="10">
        <v>1.3377</v>
      </c>
      <c r="C10" s="10">
        <v>0.2402</v>
      </c>
      <c r="D10" s="10">
        <v>1.3793</v>
      </c>
      <c r="E10" s="10">
        <v>1.3793</v>
      </c>
      <c r="F10" s="10">
        <v>41.5343</v>
      </c>
      <c r="G10" s="10">
        <v>0</v>
      </c>
      <c r="H10" s="10">
        <v>0</v>
      </c>
      <c r="I10" s="11">
        <f t="shared" si="0"/>
        <v>41.5343</v>
      </c>
      <c r="K10" s="31"/>
      <c r="L10" s="31"/>
      <c r="M10" s="31"/>
    </row>
    <row r="11" ht="35" customHeight="1" spans="1:13">
      <c r="A11" s="8" t="s">
        <v>19</v>
      </c>
      <c r="B11" s="10">
        <v>1.5119</v>
      </c>
      <c r="C11" s="10">
        <v>0.1009</v>
      </c>
      <c r="D11" s="10">
        <v>0.688</v>
      </c>
      <c r="E11" s="10">
        <v>0.688</v>
      </c>
      <c r="F11" s="10">
        <v>8.4</v>
      </c>
      <c r="G11" s="10">
        <v>7.8797</v>
      </c>
      <c r="H11" s="10">
        <v>0.0323</v>
      </c>
      <c r="I11" s="11">
        <f t="shared" si="0"/>
        <v>16.312</v>
      </c>
      <c r="K11" s="31"/>
      <c r="L11" s="31"/>
      <c r="M11" s="31"/>
    </row>
    <row r="12" ht="35" customHeight="1" spans="1:13">
      <c r="A12" s="8" t="s">
        <v>20</v>
      </c>
      <c r="B12" s="10">
        <v>2.9234</v>
      </c>
      <c r="C12" s="10">
        <v>0.4471</v>
      </c>
      <c r="D12" s="10">
        <v>0.9221</v>
      </c>
      <c r="E12" s="10">
        <v>0.9221</v>
      </c>
      <c r="F12" s="10">
        <v>80.5488</v>
      </c>
      <c r="G12" s="10">
        <v>22.4808</v>
      </c>
      <c r="H12" s="10">
        <v>0</v>
      </c>
      <c r="I12" s="11">
        <f t="shared" si="0"/>
        <v>103.0296</v>
      </c>
      <c r="K12" s="31"/>
      <c r="L12" s="31"/>
      <c r="M12" s="31"/>
    </row>
    <row r="13" ht="35" customHeight="1" spans="1:13">
      <c r="A13" s="8" t="s">
        <v>21</v>
      </c>
      <c r="B13" s="10">
        <v>1.376</v>
      </c>
      <c r="C13" s="10">
        <v>0.781</v>
      </c>
      <c r="D13" s="10">
        <v>0.972</v>
      </c>
      <c r="E13" s="10">
        <v>0.972</v>
      </c>
      <c r="F13" s="10">
        <v>13.93</v>
      </c>
      <c r="G13" s="10">
        <v>3</v>
      </c>
      <c r="H13" s="10">
        <v>0.0359</v>
      </c>
      <c r="I13" s="11">
        <f t="shared" si="0"/>
        <v>16.9659</v>
      </c>
      <c r="K13" s="31"/>
      <c r="L13" s="31"/>
      <c r="M13" s="31"/>
    </row>
    <row r="14" ht="35" customHeight="1" spans="1:9">
      <c r="A14" s="8" t="s">
        <v>22</v>
      </c>
      <c r="B14" s="10">
        <f t="shared" ref="B14:K14" si="1">SUM(B6:B13)</f>
        <v>19.2303</v>
      </c>
      <c r="C14" s="10">
        <f t="shared" si="1"/>
        <v>4.3074</v>
      </c>
      <c r="D14" s="10">
        <f t="shared" si="1"/>
        <v>10.3957</v>
      </c>
      <c r="E14" s="10">
        <f t="shared" si="1"/>
        <v>10.3957</v>
      </c>
      <c r="F14" s="10">
        <f t="shared" si="1"/>
        <v>341.6364</v>
      </c>
      <c r="G14" s="10">
        <f t="shared" si="1"/>
        <v>160.5819</v>
      </c>
      <c r="H14" s="10">
        <f t="shared" si="1"/>
        <v>1.1998</v>
      </c>
      <c r="I14" s="11">
        <f t="shared" si="1"/>
        <v>503.4181</v>
      </c>
    </row>
    <row r="15" spans="1:9">
      <c r="A15" s="27"/>
      <c r="B15" s="30"/>
      <c r="C15" s="30"/>
      <c r="D15" s="30"/>
      <c r="E15" s="30"/>
      <c r="F15" s="30"/>
      <c r="G15" s="30"/>
      <c r="H15" s="30"/>
      <c r="I15" s="32" t="s">
        <v>23</v>
      </c>
    </row>
    <row r="16" spans="1:9">
      <c r="A16" s="27"/>
      <c r="B16" s="27"/>
      <c r="C16" s="27"/>
      <c r="D16" s="30"/>
      <c r="E16" s="30"/>
      <c r="F16" s="30"/>
      <c r="G16" s="30"/>
      <c r="H16" s="30" t="s">
        <v>23</v>
      </c>
      <c r="I16" s="30"/>
    </row>
  </sheetData>
  <mergeCells count="10">
    <mergeCell ref="A1:B1"/>
    <mergeCell ref="A2:I2"/>
    <mergeCell ref="A3:I3"/>
    <mergeCell ref="B4:D4"/>
    <mergeCell ref="F4:I4"/>
    <mergeCell ref="A16:C16"/>
    <mergeCell ref="F16:G16"/>
    <mergeCell ref="H16:I16"/>
    <mergeCell ref="A4:A5"/>
    <mergeCell ref="E4:E5"/>
  </mergeCells>
  <pageMargins left="0.700694444444445" right="0.700694444444445" top="0.751388888888889" bottom="0.751388888888889" header="0.298611111111111" footer="0.298611111111111"/>
  <pageSetup paperSize="9" scale="95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I5" sqref="I5:I6"/>
    </sheetView>
  </sheetViews>
  <sheetFormatPr defaultColWidth="9" defaultRowHeight="14.4"/>
  <cols>
    <col min="1" max="1" width="11.8888888888889" customWidth="1"/>
    <col min="2" max="5" width="9.77777777777778" customWidth="1"/>
    <col min="6" max="9" width="11.7777777777778" customWidth="1"/>
  </cols>
  <sheetData>
    <row r="1" ht="17.4" spans="1:3">
      <c r="A1" s="2" t="s">
        <v>24</v>
      </c>
      <c r="B1" s="2"/>
      <c r="C1" s="2"/>
    </row>
    <row r="2" ht="44" customHeight="1" spans="1:10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</row>
    <row r="3" ht="35" customHeight="1" spans="1:10">
      <c r="A3" s="15" t="s">
        <v>26</v>
      </c>
      <c r="B3" s="15"/>
      <c r="C3" s="15"/>
      <c r="D3" s="15"/>
      <c r="E3" s="15"/>
      <c r="F3" s="15"/>
      <c r="G3" s="15"/>
      <c r="H3" s="15"/>
      <c r="I3" s="15"/>
      <c r="J3" s="15"/>
    </row>
    <row r="4" ht="32" customHeight="1" spans="1:10">
      <c r="A4" s="6" t="s">
        <v>3</v>
      </c>
      <c r="B4" s="16" t="s">
        <v>27</v>
      </c>
      <c r="C4" s="17"/>
      <c r="D4" s="18"/>
      <c r="E4" s="9" t="s">
        <v>28</v>
      </c>
      <c r="F4" s="19" t="s">
        <v>29</v>
      </c>
      <c r="G4" s="17"/>
      <c r="H4" s="17"/>
      <c r="I4" s="18"/>
      <c r="J4" s="20" t="s">
        <v>30</v>
      </c>
    </row>
    <row r="5" ht="32" customHeight="1" spans="1:10">
      <c r="A5" s="6"/>
      <c r="B5" s="20" t="s">
        <v>31</v>
      </c>
      <c r="C5" s="20" t="s">
        <v>32</v>
      </c>
      <c r="D5" s="20" t="s">
        <v>33</v>
      </c>
      <c r="E5" s="8"/>
      <c r="F5" s="19" t="s">
        <v>10</v>
      </c>
      <c r="G5" s="16" t="s">
        <v>34</v>
      </c>
      <c r="H5" s="16" t="s">
        <v>35</v>
      </c>
      <c r="I5" s="20" t="s">
        <v>36</v>
      </c>
      <c r="J5" s="25"/>
    </row>
    <row r="6" ht="32" customHeight="1" spans="1:10">
      <c r="A6" s="6"/>
      <c r="B6" s="21"/>
      <c r="C6" s="21"/>
      <c r="D6" s="21"/>
      <c r="E6" s="8"/>
      <c r="F6" s="22" t="s">
        <v>37</v>
      </c>
      <c r="G6" s="7" t="s">
        <v>37</v>
      </c>
      <c r="H6" s="7" t="s">
        <v>37</v>
      </c>
      <c r="I6" s="21"/>
      <c r="J6" s="21"/>
    </row>
    <row r="7" ht="32" customHeight="1" spans="1:10">
      <c r="A7" s="7" t="s">
        <v>14</v>
      </c>
      <c r="B7" s="10">
        <v>0.46</v>
      </c>
      <c r="C7" s="10">
        <v>0</v>
      </c>
      <c r="D7" s="10">
        <v>0</v>
      </c>
      <c r="E7" s="10">
        <v>0</v>
      </c>
      <c r="F7" s="10">
        <v>47</v>
      </c>
      <c r="G7" s="10">
        <v>5</v>
      </c>
      <c r="H7" s="10">
        <v>0</v>
      </c>
      <c r="I7" s="11">
        <v>52</v>
      </c>
      <c r="J7" s="13"/>
    </row>
    <row r="8" ht="32" customHeight="1" spans="1:10">
      <c r="A8" s="7" t="s">
        <v>38</v>
      </c>
      <c r="B8" s="10">
        <v>0.03</v>
      </c>
      <c r="C8" s="10">
        <v>0.092</v>
      </c>
      <c r="D8" s="10">
        <v>0.04</v>
      </c>
      <c r="E8" s="10">
        <v>0.04</v>
      </c>
      <c r="F8" s="10">
        <v>3</v>
      </c>
      <c r="G8" s="10">
        <v>2.5</v>
      </c>
      <c r="H8" s="10">
        <v>0</v>
      </c>
      <c r="I8" s="11">
        <v>5.5</v>
      </c>
      <c r="J8" s="13"/>
    </row>
    <row r="9" ht="32" customHeight="1" spans="1:10">
      <c r="A9" s="7" t="s">
        <v>39</v>
      </c>
      <c r="B9" s="10">
        <v>2.9118</v>
      </c>
      <c r="C9" s="10">
        <v>0.1982</v>
      </c>
      <c r="D9" s="10">
        <v>0.392</v>
      </c>
      <c r="E9" s="10">
        <v>0.392</v>
      </c>
      <c r="F9" s="10">
        <v>63.62</v>
      </c>
      <c r="G9" s="10">
        <v>25.6</v>
      </c>
      <c r="H9" s="10">
        <v>1</v>
      </c>
      <c r="I9" s="11">
        <v>90.22</v>
      </c>
      <c r="J9" s="13"/>
    </row>
    <row r="10" ht="32" customHeight="1" spans="1:10">
      <c r="A10" s="7" t="s">
        <v>40</v>
      </c>
      <c r="B10" s="10">
        <v>0.365</v>
      </c>
      <c r="C10" s="10">
        <v>0.08</v>
      </c>
      <c r="D10" s="10">
        <v>0.104</v>
      </c>
      <c r="E10" s="10">
        <v>0.104</v>
      </c>
      <c r="F10" s="10">
        <v>12.4</v>
      </c>
      <c r="G10" s="10">
        <v>7.8</v>
      </c>
      <c r="H10" s="10">
        <v>0</v>
      </c>
      <c r="I10" s="11">
        <v>20.2</v>
      </c>
      <c r="J10" s="13"/>
    </row>
    <row r="11" ht="32" customHeight="1" spans="1:10">
      <c r="A11" s="7" t="s">
        <v>41</v>
      </c>
      <c r="B11" s="10">
        <v>0.1966</v>
      </c>
      <c r="C11" s="10">
        <v>0.0041</v>
      </c>
      <c r="D11" s="10">
        <v>0</v>
      </c>
      <c r="E11" s="10">
        <v>0</v>
      </c>
      <c r="F11" s="10">
        <v>40.77</v>
      </c>
      <c r="G11" s="10">
        <v>0</v>
      </c>
      <c r="H11" s="10">
        <v>0</v>
      </c>
      <c r="I11" s="11">
        <v>40.77</v>
      </c>
      <c r="J11" s="13"/>
    </row>
    <row r="12" ht="32" customHeight="1" spans="1:10">
      <c r="A12" s="7" t="s">
        <v>42</v>
      </c>
      <c r="B12" s="10">
        <v>0.8185</v>
      </c>
      <c r="C12" s="10">
        <v>0</v>
      </c>
      <c r="D12" s="10">
        <v>0</v>
      </c>
      <c r="E12" s="10">
        <v>0</v>
      </c>
      <c r="F12" s="10">
        <v>5.79</v>
      </c>
      <c r="G12" s="10">
        <v>7.7</v>
      </c>
      <c r="H12" s="10">
        <v>0</v>
      </c>
      <c r="I12" s="11">
        <v>13.49</v>
      </c>
      <c r="J12" s="13"/>
    </row>
    <row r="13" ht="32" customHeight="1" spans="1:10">
      <c r="A13" s="7" t="s">
        <v>43</v>
      </c>
      <c r="B13" s="10">
        <v>1.79</v>
      </c>
      <c r="C13" s="10">
        <v>0.0131</v>
      </c>
      <c r="D13" s="10">
        <v>0</v>
      </c>
      <c r="E13" s="10">
        <v>0</v>
      </c>
      <c r="F13" s="10">
        <v>59</v>
      </c>
      <c r="G13" s="10">
        <v>10</v>
      </c>
      <c r="H13" s="10">
        <v>0</v>
      </c>
      <c r="I13" s="11">
        <v>69</v>
      </c>
      <c r="J13" s="13"/>
    </row>
    <row r="14" ht="32" customHeight="1" spans="1:10">
      <c r="A14" s="7" t="s">
        <v>44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1">
        <v>0</v>
      </c>
      <c r="J14" s="13"/>
    </row>
    <row r="15" ht="32" customHeight="1" spans="1:10">
      <c r="A15" s="7" t="s">
        <v>45</v>
      </c>
      <c r="B15" s="11">
        <f t="shared" ref="B15:K15" si="0">SUM(B7:B14)</f>
        <v>6.5719</v>
      </c>
      <c r="C15" s="11">
        <f t="shared" si="0"/>
        <v>0.3874</v>
      </c>
      <c r="D15" s="11">
        <f t="shared" si="0"/>
        <v>0.536</v>
      </c>
      <c r="E15" s="11">
        <f t="shared" si="0"/>
        <v>0.536</v>
      </c>
      <c r="F15" s="11">
        <f t="shared" si="0"/>
        <v>231.58</v>
      </c>
      <c r="G15" s="11">
        <f t="shared" si="0"/>
        <v>58.6</v>
      </c>
      <c r="H15" s="11">
        <f t="shared" si="0"/>
        <v>1</v>
      </c>
      <c r="I15" s="11">
        <f t="shared" si="0"/>
        <v>291.18</v>
      </c>
      <c r="J15" s="13"/>
    </row>
    <row r="16" spans="1:9">
      <c r="A16" s="23"/>
      <c r="B16" s="24"/>
      <c r="C16" s="24"/>
      <c r="D16" s="24"/>
      <c r="E16" s="24"/>
      <c r="F16" s="24"/>
      <c r="G16" s="24"/>
      <c r="H16" s="24"/>
      <c r="I16" s="24"/>
    </row>
    <row r="17" spans="1:9">
      <c r="A17" s="23"/>
      <c r="B17" s="23"/>
      <c r="C17" s="23"/>
      <c r="D17" s="24"/>
      <c r="E17" s="24"/>
      <c r="F17" s="24"/>
      <c r="G17" s="24"/>
      <c r="H17" s="24"/>
      <c r="I17" s="24"/>
    </row>
  </sheetData>
  <mergeCells count="15">
    <mergeCell ref="A1:C1"/>
    <mergeCell ref="A2:J2"/>
    <mergeCell ref="A3:J3"/>
    <mergeCell ref="B4:D4"/>
    <mergeCell ref="F4:I4"/>
    <mergeCell ref="A17:C17"/>
    <mergeCell ref="F17:G17"/>
    <mergeCell ref="H17:I17"/>
    <mergeCell ref="A4:A6"/>
    <mergeCell ref="B5:B6"/>
    <mergeCell ref="C5:C6"/>
    <mergeCell ref="D5:D6"/>
    <mergeCell ref="E4:E6"/>
    <mergeCell ref="I5:I6"/>
    <mergeCell ref="J4:J6"/>
  </mergeCells>
  <pageMargins left="0.699305555555556" right="0.699305555555556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opLeftCell="A4" workbookViewId="0">
      <selection activeCell="I9" sqref="I9"/>
    </sheetView>
  </sheetViews>
  <sheetFormatPr defaultColWidth="9" defaultRowHeight="23.4"/>
  <cols>
    <col min="1" max="1" width="14.8796296296296" style="1" customWidth="1"/>
    <col min="2" max="4" width="9.77777777777778" style="1" customWidth="1"/>
    <col min="5" max="5" width="15.3333333333333" style="1" customWidth="1"/>
    <col min="6" max="9" width="11.7777777777778" style="1" customWidth="1"/>
    <col min="10" max="10" width="10.2222222222222" style="1" customWidth="1"/>
  </cols>
  <sheetData>
    <row r="1" spans="1:3">
      <c r="A1" s="2" t="s">
        <v>46</v>
      </c>
      <c r="B1" s="2"/>
      <c r="C1" s="2"/>
    </row>
    <row r="2" ht="41.25" customHeight="1" spans="1:10">
      <c r="A2" s="3" t="s">
        <v>47</v>
      </c>
      <c r="B2" s="4"/>
      <c r="C2" s="4"/>
      <c r="D2" s="4"/>
      <c r="E2" s="4"/>
      <c r="F2" s="4"/>
      <c r="G2" s="4"/>
      <c r="H2" s="4"/>
      <c r="I2" s="4"/>
      <c r="J2" s="4"/>
    </row>
    <row r="3" ht="35" customHeight="1" spans="1:10">
      <c r="A3" s="5" t="s">
        <v>48</v>
      </c>
      <c r="B3" s="5"/>
      <c r="C3" s="5"/>
      <c r="D3" s="5"/>
      <c r="E3" s="5"/>
      <c r="F3" s="5"/>
      <c r="G3" s="5"/>
      <c r="H3" s="5"/>
      <c r="I3" s="5"/>
      <c r="J3" s="5"/>
    </row>
    <row r="4" ht="33" customHeight="1" spans="1:10">
      <c r="A4" s="6" t="s">
        <v>3</v>
      </c>
      <c r="B4" s="7" t="s">
        <v>27</v>
      </c>
      <c r="C4" s="8"/>
      <c r="D4" s="8"/>
      <c r="E4" s="9" t="s">
        <v>49</v>
      </c>
      <c r="F4" s="7" t="s">
        <v>29</v>
      </c>
      <c r="G4" s="8"/>
      <c r="H4" s="8"/>
      <c r="I4" s="8"/>
      <c r="J4" s="7" t="s">
        <v>30</v>
      </c>
    </row>
    <row r="5" ht="33" customHeight="1" spans="1:10">
      <c r="A5" s="6"/>
      <c r="B5" s="7" t="s">
        <v>31</v>
      </c>
      <c r="C5" s="7" t="s">
        <v>32</v>
      </c>
      <c r="D5" s="7" t="s">
        <v>33</v>
      </c>
      <c r="E5" s="8"/>
      <c r="F5" s="7" t="s">
        <v>10</v>
      </c>
      <c r="G5" s="7" t="s">
        <v>34</v>
      </c>
      <c r="H5" s="7" t="s">
        <v>35</v>
      </c>
      <c r="I5" s="7" t="s">
        <v>36</v>
      </c>
      <c r="J5" s="8"/>
    </row>
    <row r="6" ht="33" customHeight="1" spans="1:10">
      <c r="A6" s="7" t="s">
        <v>14</v>
      </c>
      <c r="B6" s="10">
        <v>1.475</v>
      </c>
      <c r="C6" s="10">
        <v>0.556</v>
      </c>
      <c r="D6" s="10">
        <v>1.401</v>
      </c>
      <c r="E6" s="10">
        <v>1.401</v>
      </c>
      <c r="F6" s="10">
        <v>9</v>
      </c>
      <c r="G6" s="10">
        <v>11</v>
      </c>
      <c r="H6" s="10">
        <v>0</v>
      </c>
      <c r="I6" s="11">
        <v>20</v>
      </c>
      <c r="J6" s="13"/>
    </row>
    <row r="7" ht="33" customHeight="1" spans="1:10">
      <c r="A7" s="7" t="s">
        <v>38</v>
      </c>
      <c r="B7" s="10">
        <v>2.3142</v>
      </c>
      <c r="C7" s="10">
        <v>0.4032</v>
      </c>
      <c r="D7" s="10">
        <v>1.1946</v>
      </c>
      <c r="E7" s="10">
        <v>1.1946</v>
      </c>
      <c r="F7" s="10">
        <v>19.4821</v>
      </c>
      <c r="G7" s="10">
        <v>22.55</v>
      </c>
      <c r="H7" s="10">
        <v>0</v>
      </c>
      <c r="I7" s="11">
        <v>42.0321</v>
      </c>
      <c r="J7" s="13"/>
    </row>
    <row r="8" ht="33" customHeight="1" spans="1:10">
      <c r="A8" s="7" t="s">
        <v>39</v>
      </c>
      <c r="B8" s="10">
        <v>2.4302</v>
      </c>
      <c r="C8" s="10">
        <v>1.0236</v>
      </c>
      <c r="D8" s="10">
        <v>1.6214</v>
      </c>
      <c r="E8" s="10">
        <v>1.6214</v>
      </c>
      <c r="F8" s="10">
        <v>3.4402</v>
      </c>
      <c r="G8" s="10">
        <v>19.7266</v>
      </c>
      <c r="H8" s="10">
        <v>0.0292</v>
      </c>
      <c r="I8" s="11">
        <v>23.196</v>
      </c>
      <c r="J8" s="13"/>
    </row>
    <row r="9" ht="33" customHeight="1" spans="1:10">
      <c r="A9" s="7" t="s">
        <v>40</v>
      </c>
      <c r="B9" s="10">
        <v>2.0951</v>
      </c>
      <c r="C9" s="10">
        <v>0.3852</v>
      </c>
      <c r="D9" s="10">
        <v>1.6813</v>
      </c>
      <c r="E9" s="10">
        <v>1.6813</v>
      </c>
      <c r="F9" s="10">
        <v>39.281</v>
      </c>
      <c r="G9" s="10">
        <v>33.0448</v>
      </c>
      <c r="H9" s="10">
        <v>0.1024</v>
      </c>
      <c r="I9" s="11">
        <v>72.43</v>
      </c>
      <c r="J9" s="13"/>
    </row>
    <row r="10" ht="33" customHeight="1" spans="1:10">
      <c r="A10" s="7" t="s">
        <v>41</v>
      </c>
      <c r="B10" s="10">
        <v>1.1411</v>
      </c>
      <c r="C10" s="10">
        <v>0.2361</v>
      </c>
      <c r="D10" s="10">
        <v>1.3793</v>
      </c>
      <c r="E10" s="10">
        <v>1.3793</v>
      </c>
      <c r="F10" s="10">
        <v>0.7643</v>
      </c>
      <c r="G10" s="10">
        <v>0</v>
      </c>
      <c r="H10" s="10">
        <v>0</v>
      </c>
      <c r="I10" s="11">
        <v>0.7643</v>
      </c>
      <c r="J10" s="13"/>
    </row>
    <row r="11" ht="33" customHeight="1" spans="1:10">
      <c r="A11" s="7" t="s">
        <v>42</v>
      </c>
      <c r="B11" s="10">
        <v>0.6934</v>
      </c>
      <c r="C11" s="10">
        <v>0.1009</v>
      </c>
      <c r="D11" s="10">
        <v>0.688</v>
      </c>
      <c r="E11" s="10">
        <v>0.688</v>
      </c>
      <c r="F11" s="10">
        <v>2.61</v>
      </c>
      <c r="G11" s="10">
        <v>0.1797</v>
      </c>
      <c r="H11" s="10">
        <v>0.0323</v>
      </c>
      <c r="I11" s="11">
        <v>2.822</v>
      </c>
      <c r="J11" s="13"/>
    </row>
    <row r="12" ht="33" customHeight="1" spans="1:10">
      <c r="A12" s="7" t="s">
        <v>43</v>
      </c>
      <c r="B12" s="10">
        <v>1.1334</v>
      </c>
      <c r="C12" s="10">
        <v>0.434</v>
      </c>
      <c r="D12" s="10">
        <v>0.9221</v>
      </c>
      <c r="E12" s="10">
        <v>0.9221</v>
      </c>
      <c r="F12" s="10">
        <v>21.5488</v>
      </c>
      <c r="G12" s="10">
        <v>12.4808</v>
      </c>
      <c r="H12" s="10">
        <v>0</v>
      </c>
      <c r="I12" s="11">
        <v>34.0296</v>
      </c>
      <c r="J12" s="13"/>
    </row>
    <row r="13" ht="33" customHeight="1" spans="1:10">
      <c r="A13" s="7" t="s">
        <v>44</v>
      </c>
      <c r="B13" s="10">
        <v>1.376</v>
      </c>
      <c r="C13" s="10">
        <v>0.781</v>
      </c>
      <c r="D13" s="10">
        <v>0.972</v>
      </c>
      <c r="E13" s="10">
        <v>0.972</v>
      </c>
      <c r="F13" s="10">
        <v>13.93</v>
      </c>
      <c r="G13" s="10">
        <v>3</v>
      </c>
      <c r="H13" s="10">
        <v>0.0359</v>
      </c>
      <c r="I13" s="11">
        <v>16.9659</v>
      </c>
      <c r="J13" s="13"/>
    </row>
    <row r="14" ht="33" customHeight="1" spans="1:10">
      <c r="A14" s="7" t="s">
        <v>45</v>
      </c>
      <c r="B14" s="11">
        <f>SUM(B6:B13)</f>
        <v>12.6584</v>
      </c>
      <c r="C14" s="11">
        <f>SUM(C6:C13)</f>
        <v>3.92</v>
      </c>
      <c r="D14" s="11">
        <f>SUM(D6:D13)</f>
        <v>9.8597</v>
      </c>
      <c r="E14" s="11">
        <f>SUM(E6:E13)</f>
        <v>9.8597</v>
      </c>
      <c r="F14" s="11">
        <f>SUM(F6:F13)</f>
        <v>110.0564</v>
      </c>
      <c r="G14" s="11">
        <f>SUM(G6:G13)</f>
        <v>101.9819</v>
      </c>
      <c r="H14" s="11">
        <f>SUM(H6:H13)</f>
        <v>0.1998</v>
      </c>
      <c r="I14" s="11">
        <f>SUM(I6:I13)</f>
        <v>212.2399</v>
      </c>
      <c r="J14" s="13"/>
    </row>
    <row r="15" spans="3:9">
      <c r="C15" s="1" t="s">
        <v>23</v>
      </c>
      <c r="G15" s="12"/>
      <c r="H15" s="12"/>
      <c r="I15" s="12"/>
    </row>
    <row r="16" spans="3:9">
      <c r="C16" s="1" t="s">
        <v>23</v>
      </c>
      <c r="G16" s="12"/>
      <c r="H16" s="12"/>
      <c r="I16" s="12"/>
    </row>
    <row r="17" spans="7:9">
      <c r="G17" s="12"/>
      <c r="H17" s="12"/>
      <c r="I17" s="12"/>
    </row>
    <row r="18" spans="7:9">
      <c r="G18" s="12"/>
      <c r="H18" s="12"/>
      <c r="I18" s="12"/>
    </row>
  </sheetData>
  <mergeCells count="8">
    <mergeCell ref="A1:C1"/>
    <mergeCell ref="A2:J2"/>
    <mergeCell ref="A3:J3"/>
    <mergeCell ref="B4:D4"/>
    <mergeCell ref="F4:I4"/>
    <mergeCell ref="A4:A5"/>
    <mergeCell ref="E4:E5"/>
    <mergeCell ref="J4:J5"/>
  </mergeCells>
  <pageMargins left="0.314583333333333" right="0.251388888888889" top="0.751388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规模场</vt:lpstr>
      <vt:lpstr>散养户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Areda</cp:lastModifiedBy>
  <dcterms:created xsi:type="dcterms:W3CDTF">2020-02-07T01:53:00Z</dcterms:created>
  <cp:lastPrinted>2020-02-07T07:10:00Z</cp:lastPrinted>
  <dcterms:modified xsi:type="dcterms:W3CDTF">2024-08-09T08:51:34Z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F94404F3B0FD438EAE478B6BC4E26734</vt:lpwstr>
  </property>
</Properties>
</file>