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<sst xmlns="http://schemas.openxmlformats.org/spreadsheetml/2006/main" count="71" uniqueCount="56">
  <si>
    <t>宜良县2022年第四批财政衔接乡村振兴补助项目资金安排表</t>
  </si>
  <si>
    <t>序号</t>
  </si>
  <si>
    <t>项目申报单位</t>
  </si>
  <si>
    <t>项目名称</t>
  </si>
  <si>
    <t>项目类型</t>
  </si>
  <si>
    <t>项目实施地点</t>
  </si>
  <si>
    <t>项目组织实施单位</t>
  </si>
  <si>
    <t>项目建设内容</t>
  </si>
  <si>
    <t>项目资金来源明细（万元）</t>
  </si>
  <si>
    <t>备注</t>
  </si>
  <si>
    <t>项目预计投资总额</t>
  </si>
  <si>
    <t>中央专项资金</t>
  </si>
  <si>
    <t>省级专项资金</t>
  </si>
  <si>
    <t>市级专项资金</t>
  </si>
  <si>
    <t>耿家营乡</t>
  </si>
  <si>
    <t>耿家营乡“七彩梦乡”-河湾、马蹄湾创意农业示范园</t>
  </si>
  <si>
    <t>产业帮扶</t>
  </si>
  <si>
    <t>藏方村委会、石子村委会</t>
  </si>
  <si>
    <t>耿家营乡人民政府</t>
  </si>
  <si>
    <r>
      <rPr>
        <sz val="9"/>
        <rFont val="楷体_GB2312"/>
        <charset val="134"/>
      </rPr>
      <t>衔接资金具体建设内容以项目实施方案为准。</t>
    </r>
    <r>
      <rPr>
        <sz val="9"/>
        <rFont val="宋体"/>
        <charset val="134"/>
      </rPr>
      <t>示范园生产、观光道路建设约10公里，350万元；示范园内桥梁建设3座，390万元；合计740万元。</t>
    </r>
  </si>
  <si>
    <t>追加资金</t>
  </si>
  <si>
    <t>匡远街道</t>
  </si>
  <si>
    <t>温泉社区温泉康养综合体项目</t>
  </si>
  <si>
    <t>温泉社区</t>
  </si>
  <si>
    <r>
      <rPr>
        <sz val="9"/>
        <rFont val="楷体_GB2312"/>
        <charset val="134"/>
      </rPr>
      <t>衔接资金具体建设内容以项目实施方案为准。</t>
    </r>
    <r>
      <rPr>
        <sz val="9"/>
        <rFont val="宋体"/>
        <charset val="134"/>
      </rPr>
      <t>度假村进出路硬化600米×6米=3600平方米；挡墙300米×（0.6+1.75）/2×3.5米=1233.75立方；室内游泳池长100米×宽50=500平方米，游泳池房建约800平方米钢结构大棚，游泳池配套施400平方米，设淋浴室、更衣室砖混，室内泡池30间，砖混30间×35平方米=1050平方米；总投资500万元。</t>
    </r>
  </si>
  <si>
    <t>南羊街道</t>
  </si>
  <si>
    <t>“七彩梦乡·英雄大沟”（红旗渠）建设项目</t>
  </si>
  <si>
    <t>黄堡社区</t>
  </si>
  <si>
    <r>
      <rPr>
        <sz val="9"/>
        <rFont val="楷体_GB2312"/>
        <charset val="134"/>
      </rPr>
      <t>衔接资金具体建设内容以项目实施方案为准。</t>
    </r>
    <r>
      <rPr>
        <sz val="9"/>
        <rFont val="宋体"/>
        <charset val="134"/>
      </rPr>
      <t>1、建筑工程-公厕亭子，增加金额45万，2、各类露营平台，费用增加14万，3、绿化工程94万，4、道路及广场增加88万，5、附属设施增加5万元，6、安装工程增加3万元，总的增加249万</t>
    </r>
  </si>
  <si>
    <t>金星社区“产业+文旅融合”项目</t>
  </si>
  <si>
    <t>金星社区</t>
  </si>
  <si>
    <r>
      <rPr>
        <sz val="9"/>
        <rFont val="楷体_GB2312"/>
        <charset val="134"/>
      </rPr>
      <t>衔接资金具体建设内容以项目实施方案为准。</t>
    </r>
    <r>
      <rPr>
        <sz val="9"/>
        <rFont val="宋体"/>
        <charset val="134"/>
      </rPr>
      <t>序厅、文明之光、滇中粮仓、回声悠远、红色记忆、宜结良缘和尾厅七个部分内容,共计430平方米爱国主义教育展厅的布置、场景制作、多媒体安装、硬件、软件配备及多媒体内容制作；总投资95万元。</t>
    </r>
  </si>
  <si>
    <t>北古城镇</t>
  </si>
  <si>
    <t>清水塘村委会豹子洞村小组村内道路硬化</t>
  </si>
  <si>
    <t>基础设施</t>
  </si>
  <si>
    <t>豹子洞村</t>
  </si>
  <si>
    <t>清水塘村委会</t>
  </si>
  <si>
    <r>
      <rPr>
        <sz val="9"/>
        <rFont val="楷体_GB2312"/>
        <charset val="134"/>
      </rPr>
      <t>衔接资金具体建设内容以项目实施方案为准。</t>
    </r>
    <r>
      <rPr>
        <sz val="9"/>
        <rFont val="宋体"/>
        <charset val="134"/>
      </rPr>
      <t>村内道路全长430米，宽6米，厚0.23米，合计593.4立方米，其中每立方米600元，预计资金350000元。</t>
    </r>
  </si>
  <si>
    <t>陈家渡社区大唐营村小组桥梁修道路建</t>
  </si>
  <si>
    <t>大唐营村</t>
  </si>
  <si>
    <t>陈家渡社区</t>
  </si>
  <si>
    <r>
      <rPr>
        <sz val="9"/>
        <rFont val="楷体_GB2312"/>
        <charset val="134"/>
      </rPr>
      <t>衔接资金具体建设内容以项目实施方案为准。</t>
    </r>
    <r>
      <rPr>
        <sz val="9"/>
        <rFont val="宋体"/>
        <charset val="134"/>
      </rPr>
      <t>1、每个桥墩长12米、平均宽3米、深度7米预计30万元；2、桥面全长15米，桥梁宽8米、共计120平方，每平方1500元共计18万元；3、辅助路面长30米、宽6.5米、厚0.25米，共计48.75立方，混凝土500元每立方共计24375元；4、现浇护栏长30米，每米300元，预计9000元；5、现有老桥拆除外运3万元；6、勘察设计费6、勘察设计费2.5万元；工程预计需要资金总计56元。</t>
    </r>
  </si>
  <si>
    <t>永丰社区左营村小组村内道路硬化</t>
  </si>
  <si>
    <t>左营村</t>
  </si>
  <si>
    <t>永丰社区</t>
  </si>
  <si>
    <r>
      <rPr>
        <sz val="9"/>
        <rFont val="楷体_GB2312"/>
        <charset val="134"/>
      </rPr>
      <t>衔接资金具体建设内容以项目实施方案为准。</t>
    </r>
    <r>
      <rPr>
        <sz val="9"/>
        <rFont val="宋体"/>
        <charset val="134"/>
      </rPr>
      <t>1、硬化机耕道路，长度约330米、路面宽3.15米、砼厚0.2米，预计投资105000.00元；2、清理、修复机耕道路两侧灌溉水沟，预计投资45000.00元。项目预计总投资150000.00元。</t>
    </r>
  </si>
  <si>
    <t>狗街镇</t>
  </si>
  <si>
    <t>槽沟村委会老深坑村小组村内道路硬化</t>
  </si>
  <si>
    <t>老深坑村</t>
  </si>
  <si>
    <t>槽沟村委会</t>
  </si>
  <si>
    <r>
      <rPr>
        <sz val="9"/>
        <rFont val="楷体_GB2312"/>
        <charset val="134"/>
      </rPr>
      <t>衔接资金具体建设内容以项目实施方案为准。</t>
    </r>
    <r>
      <rPr>
        <sz val="9"/>
        <rFont val="宋体"/>
        <charset val="134"/>
      </rPr>
      <t>村内道路硬化1、主街心7条1027米，平均宽3米，概算资金合计31.5368万元；2、岔街心12条580米，平均宽2.8米，厚0.2米，概算资金16.8896万元；3、涵管填埋500MM的20米，400MM的30米，概算资金1.5万元，4、混泥土挡墙13米，高2米，厚0.5米，概算资金0.76万元，5，塘埂边小广场786平方米，厚0.2米，概算资金7.86万元，总概算资金58.5464万元。</t>
    </r>
  </si>
  <si>
    <t>中营社区段支凹村小组村内道路硬化</t>
  </si>
  <si>
    <t>段支凹村</t>
  </si>
  <si>
    <t>中营社区</t>
  </si>
  <si>
    <r>
      <rPr>
        <sz val="9"/>
        <rFont val="楷体_GB2312"/>
        <charset val="134"/>
      </rPr>
      <t xml:space="preserve"> 衔接资金具体建设内容以项目实施方案为准。</t>
    </r>
    <r>
      <rPr>
        <sz val="9"/>
        <rFont val="宋体"/>
        <charset val="134"/>
      </rPr>
      <t>1、村内道路硬化4条：（1）小块路至李晓亮长410米，平均宽3米；（2）小块路至李昌平户长102米，宽3米，（3）侯金花门口至小场边长37米，宽4米；（4）村内小场长31米，宽15.2米；厚0.2米，村内道路硬化概算资金22.4141万元。2、修建小桥一座，桥长3.3米，宽2米，概算资金0.1162万元；3、挡墙支砌：毛石挡墙12立方，概算资金0.36万元。三项概算资金合计22.8903万元.</t>
    </r>
  </si>
  <si>
    <t>合计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</si>
</sst>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_);[Red]\(0.00\)"/>
    <numFmt numFmtId="178" formatCode="0.00_ "/>
    <numFmt numFmtId="179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9"/>
      <name val="楷体_GB2312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justify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vertical="center"/>
    </xf>
    <xf numFmtId="178" fontId="7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tabSelected="1" topLeftCell="A4" workbookViewId="0">
      <selection activeCell="D9" sqref="D9"/>
    </sheetView>
  </sheetViews>
  <sheetFormatPr defaultColWidth="9" defaultRowHeight="14.4"/>
  <cols>
    <col min="1" max="1" width="7.37962962962963" style="2" customWidth="1"/>
    <col min="2" max="2" width="10.4444444444444" style="2" customWidth="1"/>
    <col min="3" max="3" width="15.25" style="2" customWidth="1"/>
    <col min="4" max="4" width="14.25" style="2" customWidth="1"/>
    <col min="5" max="5" width="12.6666666666667" style="2" customWidth="1"/>
    <col min="6" max="6" width="13.6666666666667" style="4" customWidth="1"/>
    <col min="7" max="7" width="41.8888888888889" style="2" customWidth="1"/>
    <col min="8" max="8" width="11.25" style="2" customWidth="1"/>
    <col min="9" max="9" width="9" style="2"/>
    <col min="10" max="10" width="9.44444444444444" style="2"/>
    <col min="11" max="11" width="9.37962962962963" style="2"/>
    <col min="12" max="16384" width="9" style="2"/>
  </cols>
  <sheetData>
    <row r="1" ht="57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49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/>
      <c r="J2" s="7"/>
      <c r="K2" s="8"/>
      <c r="L2" s="6" t="s">
        <v>9</v>
      </c>
    </row>
    <row r="3" s="1" customFormat="1" ht="41" customHeight="1" spans="1:12">
      <c r="A3" s="6"/>
      <c r="B3" s="6"/>
      <c r="C3" s="6"/>
      <c r="D3" s="6"/>
      <c r="E3" s="6"/>
      <c r="F3" s="6"/>
      <c r="G3" s="6"/>
      <c r="H3" s="8" t="s">
        <v>10</v>
      </c>
      <c r="I3" s="20" t="s">
        <v>11</v>
      </c>
      <c r="J3" s="20" t="s">
        <v>12</v>
      </c>
      <c r="K3" s="20" t="s">
        <v>13</v>
      </c>
      <c r="L3" s="6"/>
    </row>
    <row r="4" s="2" customFormat="1" ht="50" customHeight="1" spans="1:12">
      <c r="A4" s="9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11" t="s">
        <v>19</v>
      </c>
      <c r="H4" s="12">
        <v>740</v>
      </c>
      <c r="I4" s="12"/>
      <c r="J4" s="21">
        <v>173</v>
      </c>
      <c r="K4" s="12"/>
      <c r="L4" s="22" t="s">
        <v>20</v>
      </c>
    </row>
    <row r="5" s="2" customFormat="1" ht="50" customHeight="1" spans="1:12">
      <c r="A5" s="9">
        <v>2</v>
      </c>
      <c r="B5" s="10" t="s">
        <v>21</v>
      </c>
      <c r="C5" s="10" t="s">
        <v>22</v>
      </c>
      <c r="D5" s="10" t="s">
        <v>16</v>
      </c>
      <c r="E5" s="10" t="s">
        <v>23</v>
      </c>
      <c r="F5" s="10" t="s">
        <v>23</v>
      </c>
      <c r="G5" s="11" t="s">
        <v>24</v>
      </c>
      <c r="H5" s="12">
        <v>500</v>
      </c>
      <c r="I5" s="12"/>
      <c r="J5" s="21">
        <v>160</v>
      </c>
      <c r="K5" s="12"/>
      <c r="L5" s="22"/>
    </row>
    <row r="6" s="2" customFormat="1" ht="50" customHeight="1" spans="1:12">
      <c r="A6" s="9">
        <v>3</v>
      </c>
      <c r="B6" s="10" t="s">
        <v>25</v>
      </c>
      <c r="C6" s="10" t="s">
        <v>26</v>
      </c>
      <c r="D6" s="10" t="s">
        <v>16</v>
      </c>
      <c r="E6" s="10" t="s">
        <v>27</v>
      </c>
      <c r="F6" s="10" t="s">
        <v>25</v>
      </c>
      <c r="G6" s="11" t="s">
        <v>28</v>
      </c>
      <c r="H6" s="12">
        <v>249</v>
      </c>
      <c r="I6" s="12"/>
      <c r="J6" s="21">
        <v>70</v>
      </c>
      <c r="K6" s="12"/>
      <c r="L6" s="22" t="s">
        <v>20</v>
      </c>
    </row>
    <row r="7" s="2" customFormat="1" ht="50" customHeight="1" spans="1:12">
      <c r="A7" s="9">
        <v>4</v>
      </c>
      <c r="B7" s="10" t="s">
        <v>21</v>
      </c>
      <c r="C7" s="10" t="s">
        <v>29</v>
      </c>
      <c r="D7" s="10" t="s">
        <v>16</v>
      </c>
      <c r="E7" s="10" t="s">
        <v>30</v>
      </c>
      <c r="F7" s="10" t="s">
        <v>30</v>
      </c>
      <c r="G7" s="11" t="s">
        <v>31</v>
      </c>
      <c r="H7" s="12">
        <v>95</v>
      </c>
      <c r="I7" s="12"/>
      <c r="J7" s="21">
        <v>40</v>
      </c>
      <c r="K7" s="12"/>
      <c r="L7" s="22"/>
    </row>
    <row r="8" ht="50" customHeight="1" spans="1:12">
      <c r="A8" s="9">
        <v>5</v>
      </c>
      <c r="B8" s="10" t="s">
        <v>32</v>
      </c>
      <c r="C8" s="10" t="s">
        <v>33</v>
      </c>
      <c r="D8" s="10" t="s">
        <v>34</v>
      </c>
      <c r="E8" s="10" t="s">
        <v>35</v>
      </c>
      <c r="F8" s="10" t="s">
        <v>36</v>
      </c>
      <c r="G8" s="11" t="s">
        <v>37</v>
      </c>
      <c r="H8" s="12">
        <v>35</v>
      </c>
      <c r="I8" s="12"/>
      <c r="J8" s="21">
        <v>35</v>
      </c>
      <c r="K8" s="12"/>
      <c r="L8" s="22"/>
    </row>
    <row r="9" s="3" customFormat="1" ht="50" customHeight="1" spans="1:12">
      <c r="A9" s="9">
        <v>6</v>
      </c>
      <c r="B9" s="10" t="s">
        <v>32</v>
      </c>
      <c r="C9" s="10" t="s">
        <v>38</v>
      </c>
      <c r="D9" s="10" t="s">
        <v>34</v>
      </c>
      <c r="E9" s="10" t="s">
        <v>39</v>
      </c>
      <c r="F9" s="10" t="s">
        <v>40</v>
      </c>
      <c r="G9" s="11" t="s">
        <v>41</v>
      </c>
      <c r="H9" s="12">
        <v>56</v>
      </c>
      <c r="I9" s="12"/>
      <c r="J9" s="21">
        <v>20</v>
      </c>
      <c r="K9" s="12"/>
      <c r="L9" s="23"/>
    </row>
    <row r="10" s="2" customFormat="1" ht="50" customHeight="1" spans="1:12">
      <c r="A10" s="9">
        <v>7</v>
      </c>
      <c r="B10" s="10" t="s">
        <v>21</v>
      </c>
      <c r="C10" s="10" t="s">
        <v>42</v>
      </c>
      <c r="D10" s="10" t="s">
        <v>34</v>
      </c>
      <c r="E10" s="10" t="s">
        <v>43</v>
      </c>
      <c r="F10" s="10" t="s">
        <v>44</v>
      </c>
      <c r="G10" s="11" t="s">
        <v>45</v>
      </c>
      <c r="H10" s="12">
        <v>15</v>
      </c>
      <c r="I10" s="12"/>
      <c r="J10" s="21">
        <v>15</v>
      </c>
      <c r="K10" s="12"/>
      <c r="L10" s="22"/>
    </row>
    <row r="11" s="2" customFormat="1" ht="50" customHeight="1" spans="1:12">
      <c r="A11" s="9">
        <v>8</v>
      </c>
      <c r="B11" s="10" t="s">
        <v>46</v>
      </c>
      <c r="C11" s="10" t="s">
        <v>47</v>
      </c>
      <c r="D11" s="10" t="s">
        <v>34</v>
      </c>
      <c r="E11" s="10" t="s">
        <v>48</v>
      </c>
      <c r="F11" s="10" t="s">
        <v>49</v>
      </c>
      <c r="G11" s="11" t="s">
        <v>50</v>
      </c>
      <c r="H11" s="12">
        <v>58</v>
      </c>
      <c r="I11" s="12"/>
      <c r="J11" s="21">
        <v>40</v>
      </c>
      <c r="K11" s="12"/>
      <c r="L11" s="23"/>
    </row>
    <row r="12" s="2" customFormat="1" ht="50" customHeight="1" spans="1:12">
      <c r="A12" s="9">
        <v>9</v>
      </c>
      <c r="B12" s="10" t="s">
        <v>46</v>
      </c>
      <c r="C12" s="10" t="s">
        <v>51</v>
      </c>
      <c r="D12" s="10" t="s">
        <v>34</v>
      </c>
      <c r="E12" s="10" t="s">
        <v>52</v>
      </c>
      <c r="F12" s="10" t="s">
        <v>53</v>
      </c>
      <c r="G12" s="11" t="s">
        <v>54</v>
      </c>
      <c r="H12" s="12">
        <v>22.89</v>
      </c>
      <c r="I12" s="12"/>
      <c r="J12" s="21">
        <v>20</v>
      </c>
      <c r="K12" s="12"/>
      <c r="L12" s="23"/>
    </row>
    <row r="13" ht="28" customHeight="1" spans="1:12">
      <c r="A13" s="13"/>
      <c r="B13" s="14" t="s">
        <v>55</v>
      </c>
      <c r="C13" s="14"/>
      <c r="D13" s="14"/>
      <c r="E13" s="15"/>
      <c r="F13" s="16"/>
      <c r="G13" s="16"/>
      <c r="H13" s="17">
        <f>SUM(H4:H12)</f>
        <v>1770.89</v>
      </c>
      <c r="I13" s="17"/>
      <c r="J13" s="17">
        <f>SUM(J4:J12)</f>
        <v>573</v>
      </c>
      <c r="K13" s="17"/>
      <c r="L13" s="24"/>
    </row>
    <row r="14" ht="114" customHeight="1" spans="1:12">
      <c r="A14" s="18"/>
      <c r="B14" s="18"/>
      <c r="C14" s="18"/>
      <c r="D14" s="19"/>
      <c r="E14" s="19"/>
      <c r="F14" s="19"/>
      <c r="G14" s="18"/>
      <c r="H14" s="18"/>
      <c r="I14" s="18"/>
      <c r="J14" s="18"/>
      <c r="K14" s="25"/>
      <c r="L14" s="18"/>
    </row>
    <row r="15" ht="114" customHeight="1" spans="1:12">
      <c r="A15" s="18"/>
      <c r="B15" s="18"/>
      <c r="C15" s="18"/>
      <c r="D15" s="19"/>
      <c r="E15" s="19"/>
      <c r="F15" s="19"/>
      <c r="G15" s="18"/>
      <c r="H15" s="18"/>
      <c r="I15" s="18"/>
      <c r="J15" s="18"/>
      <c r="K15" s="18"/>
      <c r="L15" s="18"/>
    </row>
    <row r="16" ht="114" customHeight="1"/>
    <row r="17" ht="114" customHeight="1"/>
    <row r="18" ht="114" customHeight="1"/>
    <row r="19" ht="114" customHeight="1"/>
    <row r="20" ht="114" customHeight="1"/>
    <row r="21" ht="114" customHeight="1"/>
    <row r="22" ht="114" customHeight="1"/>
    <row r="23" ht="114" customHeight="1"/>
    <row r="24" ht="114" customHeight="1"/>
    <row r="25" ht="114" customHeight="1"/>
    <row r="26" ht="114" customHeight="1"/>
    <row r="27" ht="114" customHeight="1"/>
    <row r="28" ht="114" customHeight="1"/>
    <row r="29" ht="114" customHeight="1"/>
    <row r="30" ht="114" customHeight="1"/>
    <row r="31" ht="114" customHeight="1"/>
    <row r="32" ht="114" customHeight="1"/>
    <row r="33" ht="114" customHeight="1"/>
    <row r="34" ht="114" customHeight="1"/>
    <row r="35" ht="114" customHeight="1"/>
    <row r="36" ht="114" customHeight="1"/>
    <row r="37" ht="114" customHeight="1"/>
  </sheetData>
  <mergeCells count="11">
    <mergeCell ref="A1:L1"/>
    <mergeCell ref="H2:K2"/>
    <mergeCell ref="B13:D13"/>
    <mergeCell ref="A2:A3"/>
    <mergeCell ref="B2:B3"/>
    <mergeCell ref="C2:C3"/>
    <mergeCell ref="D2:D3"/>
    <mergeCell ref="E2:E3"/>
    <mergeCell ref="F2:F3"/>
    <mergeCell ref="G2:G3"/>
    <mergeCell ref="L2:L3"/>
  </mergeCells>
  <pageMargins left="0.7" right="0.7" top="0.75" bottom="0.75" header="0.3" footer="0.3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杨哈哈</cp:lastModifiedBy>
  <dcterms:created xsi:type="dcterms:W3CDTF">2022-03-04T09:37:00Z</dcterms:created>
  <dcterms:modified xsi:type="dcterms:W3CDTF">2022-08-22T01:46:46Z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6A17AFAB022C49F1B3DF475CFEA42693</vt:lpwstr>
  </property>
  <property fmtid="{D5CDD505-2E9C-101B-9397-08002B2CF9AE}" pid="3" name="KSOProductBuildVer">
    <vt:lpwstr>2052-11.1.0.12302</vt:lpwstr>
  </property>
</Properties>
</file>