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950" windowHeight="10185"/>
  </bookViews>
  <sheets>
    <sheet name="公示表" sheetId="1" r:id="rId1"/>
  </sheets>
  <calcPr calcId="144525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<sst xmlns="http://schemas.openxmlformats.org/spreadsheetml/2006/main" count="104" uniqueCount="76">
  <si>
    <t>序号</t>
  </si>
  <si>
    <t>岗位代码</t>
  </si>
  <si>
    <t>岗位名称</t>
  </si>
  <si>
    <t>笔试准考证号</t>
  </si>
  <si>
    <t>笔试成绩</t>
  </si>
  <si>
    <t>面试抽签号</t>
  </si>
  <si>
    <t>面试成绩</t>
  </si>
  <si>
    <t>综合成绩</t>
  </si>
  <si>
    <t>综合成绩排名</t>
  </si>
  <si>
    <t>是否进入体检考察阶段</t>
  </si>
  <si>
    <t>备注</t>
  </si>
  <si>
    <t>1</t>
  </si>
  <si>
    <t>001</t>
  </si>
  <si>
    <t>宜良县卫生健康局综合监督执法局卫生监督协管员</t>
  </si>
  <si>
    <t>XGY006</t>
  </si>
  <si>
    <t>是</t>
  </si>
  <si>
    <t>1:2进入面试，按总成绩从高到低拟录用。</t>
  </si>
  <si>
    <t>2</t>
  </si>
  <si>
    <t>XGY004</t>
  </si>
  <si>
    <t>3</t>
  </si>
  <si>
    <t>XGY016</t>
  </si>
  <si>
    <t>4</t>
  </si>
  <si>
    <t>XGY011</t>
  </si>
  <si>
    <t>5</t>
  </si>
  <si>
    <t>XGY019</t>
  </si>
  <si>
    <t>否</t>
  </si>
  <si>
    <t>6</t>
  </si>
  <si>
    <t>XGY007</t>
  </si>
  <si>
    <t>7</t>
  </si>
  <si>
    <t>XGY003</t>
  </si>
  <si>
    <t>8</t>
  </si>
  <si>
    <t>XGY009</t>
  </si>
  <si>
    <t>9</t>
  </si>
  <si>
    <t>XGY013</t>
  </si>
  <si>
    <t>10</t>
  </si>
  <si>
    <t>XGY002</t>
  </si>
  <si>
    <t>11</t>
  </si>
  <si>
    <t>002</t>
  </si>
  <si>
    <t>宜良县妇幼健康服务中心会计</t>
  </si>
  <si>
    <t>CW007</t>
  </si>
  <si>
    <t>12</t>
  </si>
  <si>
    <t>CW006</t>
  </si>
  <si>
    <t>13</t>
  </si>
  <si>
    <t>003</t>
  </si>
  <si>
    <t>南羊街道办事处卫生院会计</t>
  </si>
  <si>
    <t>CW009</t>
  </si>
  <si>
    <t>14</t>
  </si>
  <si>
    <t>CW013</t>
  </si>
  <si>
    <t>15</t>
  </si>
  <si>
    <r>
      <rPr>
        <sz val="10"/>
        <rFont val="仿宋_GB2312"/>
        <charset val="134"/>
      </rPr>
      <t>0</t>
    </r>
    <r>
      <rPr>
        <sz val="10"/>
        <rFont val="仿宋_GB2312"/>
        <charset val="134"/>
      </rPr>
      <t>04</t>
    </r>
  </si>
  <si>
    <t>狗街镇中心卫生院出纳</t>
  </si>
  <si>
    <t>CW016</t>
  </si>
  <si>
    <t>16</t>
  </si>
  <si>
    <t>CW015</t>
  </si>
  <si>
    <t>18</t>
  </si>
  <si>
    <t>005</t>
  </si>
  <si>
    <t>北古城镇中心卫生院出纳</t>
  </si>
  <si>
    <t>CW020</t>
  </si>
  <si>
    <t>17</t>
  </si>
  <si>
    <t>CW018</t>
  </si>
  <si>
    <t>19</t>
  </si>
  <si>
    <r>
      <rPr>
        <sz val="10"/>
        <rFont val="仿宋_GB2312"/>
        <charset val="134"/>
      </rPr>
      <t>0</t>
    </r>
    <r>
      <rPr>
        <sz val="10"/>
        <rFont val="仿宋_GB2312"/>
        <charset val="134"/>
      </rPr>
      <t>06</t>
    </r>
  </si>
  <si>
    <t>耿家营彝族苗族乡卫生院会计</t>
  </si>
  <si>
    <t>CW026</t>
  </si>
  <si>
    <t>20</t>
  </si>
  <si>
    <t>CW025</t>
  </si>
  <si>
    <t>21</t>
  </si>
  <si>
    <t>007</t>
  </si>
  <si>
    <t>马街镇卫生院会计</t>
  </si>
  <si>
    <t>CW024</t>
  </si>
  <si>
    <t>22</t>
  </si>
  <si>
    <t>CW001</t>
  </si>
  <si>
    <t>宜良县卫健系统2022年公开招聘财务人员、卫生监督协管员综合成绩暨是否进入体检考察阶段人员情况公示表</t>
    <phoneticPr fontId="8" type="noConversion"/>
  </si>
  <si>
    <t>调剂</t>
    <phoneticPr fontId="8" type="noConversion"/>
  </si>
  <si>
    <t>调剂</t>
    <phoneticPr fontId="8" type="noConversion"/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</si>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</sst>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1"/>
      <name val="Calibri"/>
      <family val="2"/>
    </font>
    <font>
      <sz val="10"/>
      <name val="仿宋_GB2312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1"/>
      <name val="Calibri"/>
      <family val="2"/>
    </font>
    <font>
      <sz val="12"/>
      <name val="仿宋_GB2312"/>
      <charset val="134"/>
    </font>
    <font>
      <sz val="9"/>
      <name val="宋体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5"/>
  <sheetViews>
    <sheetView tabSelected="1" topLeftCell="A7" workbookViewId="0">
      <selection activeCell="G23" sqref="G23"/>
    </sheetView>
  </sheetViews>
  <sheetFormatPr defaultColWidth="9" defaultRowHeight="14.25" x14ac:dyDescent="0.15"/>
  <cols>
    <col min="1" max="1" width="5.125" customWidth="1"/>
    <col min="2" max="2" width="5.875" customWidth="1"/>
    <col min="3" max="3" width="21.5" customWidth="1"/>
    <col min="5" max="5" width="8.375" customWidth="1"/>
    <col min="7" max="7" width="9.75" customWidth="1"/>
    <col min="8" max="8" width="11" customWidth="1"/>
    <col min="9" max="9" width="9.875" customWidth="1"/>
    <col min="10" max="10" width="14.75" customWidth="1"/>
    <col min="11" max="11" width="15.75" style="5" customWidth="1"/>
  </cols>
  <sheetData>
    <row r="1" spans="1:252" ht="66" customHeight="1" x14ac:dyDescent="0.1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</row>
    <row r="2" spans="1:252" s="1" customFormat="1" ht="31.5" customHeight="1" x14ac:dyDescent="0.15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3" t="s">
        <v>10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IO2" s="12"/>
      <c r="IP2" s="12"/>
      <c r="IQ2" s="12"/>
    </row>
    <row r="3" spans="1:252" s="2" customFormat="1" ht="24.95" customHeight="1" x14ac:dyDescent="0.15">
      <c r="A3" s="8" t="s">
        <v>11</v>
      </c>
      <c r="B3" s="17" t="s">
        <v>12</v>
      </c>
      <c r="C3" s="21" t="s">
        <v>13</v>
      </c>
      <c r="D3" s="9" t="s">
        <v>14</v>
      </c>
      <c r="E3" s="10">
        <v>47</v>
      </c>
      <c r="F3" s="10">
        <v>2</v>
      </c>
      <c r="G3" s="11">
        <v>86.5</v>
      </c>
      <c r="H3" s="11">
        <f t="shared" ref="H3:H24" si="0">ROUND((E3+G3)/2,2)</f>
        <v>66.75</v>
      </c>
      <c r="I3" s="11">
        <v>1</v>
      </c>
      <c r="J3" s="11" t="s">
        <v>15</v>
      </c>
      <c r="K3" s="21" t="s">
        <v>16</v>
      </c>
      <c r="IO3" s="15"/>
      <c r="IP3" s="15"/>
      <c r="IQ3" s="15"/>
    </row>
    <row r="4" spans="1:252" s="2" customFormat="1" ht="24.95" customHeight="1" x14ac:dyDescent="0.15">
      <c r="A4" s="8" t="s">
        <v>17</v>
      </c>
      <c r="B4" s="17"/>
      <c r="C4" s="21"/>
      <c r="D4" s="9" t="s">
        <v>18</v>
      </c>
      <c r="E4" s="10">
        <v>47</v>
      </c>
      <c r="F4" s="10">
        <v>8</v>
      </c>
      <c r="G4" s="11">
        <v>86.5</v>
      </c>
      <c r="H4" s="11">
        <f t="shared" si="0"/>
        <v>66.75</v>
      </c>
      <c r="I4" s="11">
        <v>1</v>
      </c>
      <c r="J4" s="11" t="s">
        <v>15</v>
      </c>
      <c r="K4" s="21"/>
      <c r="IO4" s="15"/>
      <c r="IP4" s="15"/>
      <c r="IQ4" s="15"/>
    </row>
    <row r="5" spans="1:252" s="3" customFormat="1" ht="24.95" customHeight="1" x14ac:dyDescent="0.15">
      <c r="A5" s="8" t="s">
        <v>19</v>
      </c>
      <c r="B5" s="17"/>
      <c r="C5" s="21"/>
      <c r="D5" s="9" t="s">
        <v>20</v>
      </c>
      <c r="E5" s="10">
        <v>46</v>
      </c>
      <c r="F5" s="10">
        <v>7</v>
      </c>
      <c r="G5" s="11">
        <v>84.83</v>
      </c>
      <c r="H5" s="11">
        <f t="shared" si="0"/>
        <v>65.42</v>
      </c>
      <c r="I5" s="11">
        <v>3</v>
      </c>
      <c r="J5" s="11" t="s">
        <v>15</v>
      </c>
      <c r="K5" s="21"/>
      <c r="IO5" s="15"/>
      <c r="IP5" s="15"/>
      <c r="IQ5" s="15"/>
    </row>
    <row r="6" spans="1:252" s="2" customFormat="1" ht="24.95" customHeight="1" x14ac:dyDescent="0.15">
      <c r="A6" s="8" t="s">
        <v>21</v>
      </c>
      <c r="B6" s="17"/>
      <c r="C6" s="21"/>
      <c r="D6" s="9" t="s">
        <v>22</v>
      </c>
      <c r="E6" s="10">
        <v>45</v>
      </c>
      <c r="F6" s="10">
        <v>6</v>
      </c>
      <c r="G6" s="11">
        <v>82</v>
      </c>
      <c r="H6" s="11">
        <f t="shared" si="0"/>
        <v>63.5</v>
      </c>
      <c r="I6" s="11">
        <v>4</v>
      </c>
      <c r="J6" s="11" t="s">
        <v>15</v>
      </c>
      <c r="K6" s="21"/>
      <c r="IO6" s="15"/>
      <c r="IP6" s="15"/>
      <c r="IQ6" s="15"/>
    </row>
    <row r="7" spans="1:252" s="2" customFormat="1" ht="24.95" customHeight="1" x14ac:dyDescent="0.15">
      <c r="A7" s="8" t="s">
        <v>23</v>
      </c>
      <c r="B7" s="17"/>
      <c r="C7" s="21"/>
      <c r="D7" s="9" t="s">
        <v>24</v>
      </c>
      <c r="E7" s="10">
        <v>49</v>
      </c>
      <c r="F7" s="10">
        <v>4</v>
      </c>
      <c r="G7" s="11">
        <v>76.67</v>
      </c>
      <c r="H7" s="11">
        <f t="shared" si="0"/>
        <v>62.84</v>
      </c>
      <c r="I7" s="11">
        <v>5</v>
      </c>
      <c r="J7" s="11" t="s">
        <v>25</v>
      </c>
      <c r="K7" s="21"/>
      <c r="IO7" s="15"/>
      <c r="IP7" s="15"/>
      <c r="IQ7" s="15"/>
    </row>
    <row r="8" spans="1:252" s="2" customFormat="1" ht="24.95" customHeight="1" x14ac:dyDescent="0.15">
      <c r="A8" s="8" t="s">
        <v>26</v>
      </c>
      <c r="B8" s="17"/>
      <c r="C8" s="21"/>
      <c r="D8" s="9" t="s">
        <v>27</v>
      </c>
      <c r="E8" s="10">
        <v>43</v>
      </c>
      <c r="F8" s="10">
        <v>1</v>
      </c>
      <c r="G8" s="11">
        <v>81.83</v>
      </c>
      <c r="H8" s="11">
        <f t="shared" si="0"/>
        <v>62.42</v>
      </c>
      <c r="I8" s="11">
        <v>6</v>
      </c>
      <c r="J8" s="11" t="s">
        <v>25</v>
      </c>
      <c r="K8" s="21"/>
      <c r="IO8" s="15"/>
      <c r="IP8" s="15"/>
      <c r="IQ8" s="15"/>
    </row>
    <row r="9" spans="1:252" s="2" customFormat="1" ht="24.95" customHeight="1" x14ac:dyDescent="0.15">
      <c r="A9" s="8" t="s">
        <v>28</v>
      </c>
      <c r="B9" s="17"/>
      <c r="C9" s="21"/>
      <c r="D9" s="9" t="s">
        <v>29</v>
      </c>
      <c r="E9" s="10">
        <v>39</v>
      </c>
      <c r="F9" s="10">
        <v>5</v>
      </c>
      <c r="G9" s="11">
        <v>84.67</v>
      </c>
      <c r="H9" s="11">
        <f t="shared" si="0"/>
        <v>61.84</v>
      </c>
      <c r="I9" s="11">
        <v>7</v>
      </c>
      <c r="J9" s="11" t="s">
        <v>25</v>
      </c>
      <c r="K9" s="21"/>
      <c r="IO9" s="15"/>
      <c r="IP9" s="15"/>
      <c r="IQ9" s="15"/>
    </row>
    <row r="10" spans="1:252" s="2" customFormat="1" ht="24.95" customHeight="1" x14ac:dyDescent="0.15">
      <c r="A10" s="8" t="s">
        <v>30</v>
      </c>
      <c r="B10" s="17"/>
      <c r="C10" s="21"/>
      <c r="D10" s="9" t="s">
        <v>31</v>
      </c>
      <c r="E10" s="10">
        <v>47</v>
      </c>
      <c r="F10" s="10">
        <v>3</v>
      </c>
      <c r="G10" s="11">
        <v>75.67</v>
      </c>
      <c r="H10" s="11">
        <f t="shared" si="0"/>
        <v>61.34</v>
      </c>
      <c r="I10" s="11">
        <v>8</v>
      </c>
      <c r="J10" s="11" t="s">
        <v>25</v>
      </c>
      <c r="K10" s="21"/>
      <c r="IO10" s="15"/>
      <c r="IP10" s="15"/>
      <c r="IQ10" s="15"/>
    </row>
    <row r="11" spans="1:252" s="2" customFormat="1" ht="24.95" customHeight="1" x14ac:dyDescent="0.15">
      <c r="A11" s="8" t="s">
        <v>32</v>
      </c>
      <c r="B11" s="17"/>
      <c r="C11" s="21"/>
      <c r="D11" s="9" t="s">
        <v>33</v>
      </c>
      <c r="E11" s="10">
        <v>39</v>
      </c>
      <c r="F11" s="10">
        <v>10</v>
      </c>
      <c r="G11" s="11">
        <v>79.67</v>
      </c>
      <c r="H11" s="11">
        <f t="shared" si="0"/>
        <v>59.34</v>
      </c>
      <c r="I11" s="11">
        <v>9</v>
      </c>
      <c r="J11" s="11" t="s">
        <v>25</v>
      </c>
      <c r="K11" s="21"/>
      <c r="IO11" s="15"/>
      <c r="IP11" s="15"/>
      <c r="IQ11" s="15"/>
    </row>
    <row r="12" spans="1:252" s="2" customFormat="1" ht="24.95" customHeight="1" x14ac:dyDescent="0.15">
      <c r="A12" s="8" t="s">
        <v>34</v>
      </c>
      <c r="B12" s="17"/>
      <c r="C12" s="21"/>
      <c r="D12" s="9" t="s">
        <v>35</v>
      </c>
      <c r="E12" s="10">
        <v>39</v>
      </c>
      <c r="F12" s="10">
        <v>9</v>
      </c>
      <c r="G12" s="11">
        <v>79.5</v>
      </c>
      <c r="H12" s="11">
        <f t="shared" si="0"/>
        <v>59.25</v>
      </c>
      <c r="I12" s="11">
        <v>10</v>
      </c>
      <c r="J12" s="11" t="s">
        <v>25</v>
      </c>
      <c r="K12" s="21"/>
      <c r="IO12" s="15"/>
      <c r="IP12" s="15"/>
      <c r="IQ12" s="15"/>
    </row>
    <row r="13" spans="1:252" s="4" customFormat="1" ht="24.95" customHeight="1" x14ac:dyDescent="0.15">
      <c r="A13" s="8" t="s">
        <v>36</v>
      </c>
      <c r="B13" s="18" t="s">
        <v>37</v>
      </c>
      <c r="C13" s="22" t="s">
        <v>38</v>
      </c>
      <c r="D13" s="9" t="s">
        <v>39</v>
      </c>
      <c r="E13" s="10">
        <v>69</v>
      </c>
      <c r="F13" s="10">
        <v>11</v>
      </c>
      <c r="G13" s="11">
        <v>85.83</v>
      </c>
      <c r="H13" s="11">
        <f t="shared" si="0"/>
        <v>77.42</v>
      </c>
      <c r="I13" s="11">
        <v>1</v>
      </c>
      <c r="J13" s="11" t="s">
        <v>15</v>
      </c>
      <c r="K13" s="24" t="s">
        <v>16</v>
      </c>
      <c r="IO13" s="15"/>
      <c r="IP13" s="15"/>
      <c r="IQ13" s="15"/>
    </row>
    <row r="14" spans="1:252" s="4" customFormat="1" ht="24.95" customHeight="1" x14ac:dyDescent="0.15">
      <c r="A14" s="8" t="s">
        <v>40</v>
      </c>
      <c r="B14" s="18"/>
      <c r="C14" s="22"/>
      <c r="D14" s="9" t="s">
        <v>41</v>
      </c>
      <c r="E14" s="10">
        <v>65</v>
      </c>
      <c r="F14" s="10">
        <v>19</v>
      </c>
      <c r="G14" s="11">
        <v>77.83</v>
      </c>
      <c r="H14" s="11">
        <f t="shared" si="0"/>
        <v>71.42</v>
      </c>
      <c r="I14" s="11">
        <v>2</v>
      </c>
      <c r="J14" s="11" t="s">
        <v>25</v>
      </c>
      <c r="K14" s="23"/>
      <c r="IO14" s="15"/>
      <c r="IP14" s="15"/>
      <c r="IQ14" s="15"/>
    </row>
    <row r="15" spans="1:252" s="4" customFormat="1" ht="24.95" customHeight="1" x14ac:dyDescent="0.15">
      <c r="A15" s="8" t="s">
        <v>42</v>
      </c>
      <c r="B15" s="17" t="s">
        <v>43</v>
      </c>
      <c r="C15" s="21" t="s">
        <v>44</v>
      </c>
      <c r="D15" s="9" t="s">
        <v>45</v>
      </c>
      <c r="E15" s="10">
        <v>56</v>
      </c>
      <c r="F15" s="10">
        <v>15</v>
      </c>
      <c r="G15" s="11">
        <v>85.33</v>
      </c>
      <c r="H15" s="11">
        <f t="shared" si="0"/>
        <v>70.67</v>
      </c>
      <c r="I15" s="11">
        <v>1</v>
      </c>
      <c r="J15" s="11" t="s">
        <v>15</v>
      </c>
      <c r="K15" s="24" t="s">
        <v>16</v>
      </c>
      <c r="IO15" s="15"/>
      <c r="IP15" s="15"/>
      <c r="IQ15" s="15"/>
    </row>
    <row r="16" spans="1:252" s="4" customFormat="1" ht="24.95" customHeight="1" x14ac:dyDescent="0.15">
      <c r="A16" s="8" t="s">
        <v>46</v>
      </c>
      <c r="B16" s="19"/>
      <c r="C16" s="23"/>
      <c r="D16" s="9" t="s">
        <v>47</v>
      </c>
      <c r="E16" s="10">
        <v>43</v>
      </c>
      <c r="F16" s="10">
        <v>18</v>
      </c>
      <c r="G16" s="11">
        <v>82.83</v>
      </c>
      <c r="H16" s="11">
        <f t="shared" si="0"/>
        <v>62.92</v>
      </c>
      <c r="I16" s="11">
        <v>2</v>
      </c>
      <c r="J16" s="11" t="s">
        <v>25</v>
      </c>
      <c r="K16" s="23"/>
      <c r="IO16" s="15"/>
      <c r="IP16" s="15"/>
      <c r="IQ16" s="15"/>
    </row>
    <row r="17" spans="1:251" s="4" customFormat="1" ht="24.95" customHeight="1" x14ac:dyDescent="0.15">
      <c r="A17" s="8" t="s">
        <v>48</v>
      </c>
      <c r="B17" s="20" t="s">
        <v>49</v>
      </c>
      <c r="C17" s="24" t="s">
        <v>50</v>
      </c>
      <c r="D17" s="9" t="s">
        <v>51</v>
      </c>
      <c r="E17" s="10">
        <v>49</v>
      </c>
      <c r="F17" s="10">
        <v>20</v>
      </c>
      <c r="G17" s="11">
        <v>81</v>
      </c>
      <c r="H17" s="11">
        <f t="shared" si="0"/>
        <v>65</v>
      </c>
      <c r="I17" s="11">
        <v>1</v>
      </c>
      <c r="J17" s="11" t="s">
        <v>15</v>
      </c>
      <c r="K17" s="24" t="s">
        <v>16</v>
      </c>
      <c r="IO17" s="15"/>
      <c r="IP17" s="15"/>
      <c r="IQ17" s="15"/>
    </row>
    <row r="18" spans="1:251" s="4" customFormat="1" ht="24.95" customHeight="1" x14ac:dyDescent="0.15">
      <c r="A18" s="8" t="s">
        <v>52</v>
      </c>
      <c r="B18" s="19"/>
      <c r="C18" s="23"/>
      <c r="D18" s="9" t="s">
        <v>53</v>
      </c>
      <c r="E18" s="10">
        <v>37</v>
      </c>
      <c r="F18" s="10">
        <v>14</v>
      </c>
      <c r="G18" s="11">
        <v>73.83</v>
      </c>
      <c r="H18" s="11">
        <f t="shared" si="0"/>
        <v>55.42</v>
      </c>
      <c r="I18" s="11">
        <v>2</v>
      </c>
      <c r="J18" s="11" t="s">
        <v>25</v>
      </c>
      <c r="K18" s="23"/>
      <c r="IO18" s="15"/>
      <c r="IP18" s="15"/>
      <c r="IQ18" s="15"/>
    </row>
    <row r="19" spans="1:251" s="4" customFormat="1" ht="24.95" customHeight="1" x14ac:dyDescent="0.15">
      <c r="A19" s="8" t="s">
        <v>54</v>
      </c>
      <c r="B19" s="17" t="s">
        <v>55</v>
      </c>
      <c r="C19" s="21" t="s">
        <v>56</v>
      </c>
      <c r="D19" s="9" t="s">
        <v>57</v>
      </c>
      <c r="E19" s="10">
        <v>55</v>
      </c>
      <c r="F19" s="10">
        <v>16</v>
      </c>
      <c r="G19" s="11">
        <v>79.83</v>
      </c>
      <c r="H19" s="11">
        <f t="shared" si="0"/>
        <v>67.42</v>
      </c>
      <c r="I19" s="11">
        <v>1</v>
      </c>
      <c r="J19" s="11" t="s">
        <v>15</v>
      </c>
      <c r="K19" s="21" t="s">
        <v>16</v>
      </c>
      <c r="IO19" s="15"/>
      <c r="IP19" s="15"/>
      <c r="IQ19" s="15"/>
    </row>
    <row r="20" spans="1:251" s="4" customFormat="1" ht="24.95" customHeight="1" x14ac:dyDescent="0.15">
      <c r="A20" s="8" t="s">
        <v>58</v>
      </c>
      <c r="B20" s="17"/>
      <c r="C20" s="21"/>
      <c r="D20" s="9" t="s">
        <v>59</v>
      </c>
      <c r="E20" s="10">
        <v>59</v>
      </c>
      <c r="F20" s="10">
        <v>13</v>
      </c>
      <c r="G20" s="11">
        <v>74.83</v>
      </c>
      <c r="H20" s="11">
        <f t="shared" si="0"/>
        <v>66.92</v>
      </c>
      <c r="I20" s="11">
        <v>2</v>
      </c>
      <c r="J20" s="11" t="s">
        <v>25</v>
      </c>
      <c r="K20" s="21"/>
      <c r="IO20" s="15"/>
      <c r="IP20" s="15"/>
      <c r="IQ20" s="15"/>
    </row>
    <row r="21" spans="1:251" s="4" customFormat="1" ht="24.95" customHeight="1" x14ac:dyDescent="0.15">
      <c r="A21" s="8" t="s">
        <v>60</v>
      </c>
      <c r="B21" s="18" t="s">
        <v>61</v>
      </c>
      <c r="C21" s="22" t="s">
        <v>62</v>
      </c>
      <c r="D21" s="9" t="s">
        <v>63</v>
      </c>
      <c r="E21" s="10">
        <v>72</v>
      </c>
      <c r="F21" s="10">
        <v>22</v>
      </c>
      <c r="G21" s="11">
        <v>83.83</v>
      </c>
      <c r="H21" s="11">
        <f t="shared" si="0"/>
        <v>77.92</v>
      </c>
      <c r="I21" s="11">
        <v>1</v>
      </c>
      <c r="J21" s="11" t="s">
        <v>15</v>
      </c>
      <c r="K21" s="24" t="s">
        <v>16</v>
      </c>
      <c r="IO21" s="15"/>
      <c r="IP21" s="15"/>
      <c r="IQ21" s="15"/>
    </row>
    <row r="22" spans="1:251" s="4" customFormat="1" ht="24.95" customHeight="1" x14ac:dyDescent="0.15">
      <c r="A22" s="8" t="s">
        <v>64</v>
      </c>
      <c r="B22" s="18"/>
      <c r="C22" s="22"/>
      <c r="D22" s="9" t="s">
        <v>65</v>
      </c>
      <c r="E22" s="10">
        <v>68</v>
      </c>
      <c r="F22" s="10">
        <v>17</v>
      </c>
      <c r="G22" s="11">
        <v>77</v>
      </c>
      <c r="H22" s="11">
        <f t="shared" si="0"/>
        <v>72.5</v>
      </c>
      <c r="I22" s="11">
        <v>2</v>
      </c>
      <c r="J22" s="11" t="s">
        <v>25</v>
      </c>
      <c r="K22" s="23"/>
      <c r="IO22" s="15"/>
      <c r="IP22" s="15"/>
      <c r="IQ22" s="15"/>
    </row>
    <row r="23" spans="1:251" s="2" customFormat="1" ht="24.95" customHeight="1" x14ac:dyDescent="0.15">
      <c r="A23" s="8" t="s">
        <v>66</v>
      </c>
      <c r="B23" s="18" t="s">
        <v>67</v>
      </c>
      <c r="C23" s="22" t="s">
        <v>68</v>
      </c>
      <c r="D23" s="9" t="s">
        <v>69</v>
      </c>
      <c r="E23" s="10">
        <v>63</v>
      </c>
      <c r="F23" s="10">
        <v>12</v>
      </c>
      <c r="G23" s="11">
        <v>81.83</v>
      </c>
      <c r="H23" s="11">
        <f t="shared" si="0"/>
        <v>72.42</v>
      </c>
      <c r="I23" s="11">
        <v>1</v>
      </c>
      <c r="J23" s="11" t="s">
        <v>15</v>
      </c>
      <c r="K23" s="25" t="s">
        <v>73</v>
      </c>
      <c r="IO23" s="15"/>
      <c r="IP23" s="15"/>
      <c r="IQ23" s="15"/>
    </row>
    <row r="24" spans="1:251" ht="30.75" customHeight="1" x14ac:dyDescent="0.15">
      <c r="A24" s="8" t="s">
        <v>70</v>
      </c>
      <c r="B24" s="18"/>
      <c r="C24" s="22"/>
      <c r="D24" s="9" t="s">
        <v>71</v>
      </c>
      <c r="E24" s="10">
        <v>63</v>
      </c>
      <c r="F24" s="10">
        <v>21</v>
      </c>
      <c r="G24" s="11">
        <v>79.83</v>
      </c>
      <c r="H24" s="11">
        <f t="shared" si="0"/>
        <v>71.42</v>
      </c>
      <c r="I24" s="11">
        <v>2</v>
      </c>
      <c r="J24" s="11" t="s">
        <v>25</v>
      </c>
      <c r="K24" s="25" t="s">
        <v>74</v>
      </c>
    </row>
    <row r="25" spans="1:251" s="4" customFormat="1" ht="24.95" customHeight="1" x14ac:dyDescent="0.15">
      <c r="A25" s="8" t="s">
        <v>75</v>
      </c>
      <c r="B25" s="18"/>
      <c r="C25" s="22"/>
      <c r="D25" s="9" t="s">
        <v>41</v>
      </c>
      <c r="E25" s="10">
        <v>65</v>
      </c>
      <c r="F25" s="10">
        <v>19</v>
      </c>
      <c r="G25" s="11">
        <v>77.83</v>
      </c>
      <c r="H25" s="11">
        <f t="shared" ref="H25" si="1">ROUND((E25+G25)/2,2)</f>
        <v>71.42</v>
      </c>
      <c r="I25" s="11">
        <v>2</v>
      </c>
      <c r="J25" s="11" t="s">
        <v>25</v>
      </c>
      <c r="K25" s="25" t="s">
        <v>74</v>
      </c>
      <c r="IO25" s="15"/>
      <c r="IP25" s="15"/>
      <c r="IQ25" s="15"/>
    </row>
  </sheetData>
  <mergeCells count="21">
    <mergeCell ref="K19:K20"/>
    <mergeCell ref="K21:K22"/>
    <mergeCell ref="B23:B25"/>
    <mergeCell ref="C23:C25"/>
    <mergeCell ref="B19:B20"/>
    <mergeCell ref="B21:B22"/>
    <mergeCell ref="C3:C12"/>
    <mergeCell ref="C13:C14"/>
    <mergeCell ref="C15:C16"/>
    <mergeCell ref="C17:C18"/>
    <mergeCell ref="C19:C20"/>
    <mergeCell ref="C21:C22"/>
    <mergeCell ref="A1:K1"/>
    <mergeCell ref="B3:B12"/>
    <mergeCell ref="B13:B14"/>
    <mergeCell ref="B15:B16"/>
    <mergeCell ref="B17:B18"/>
    <mergeCell ref="K3:K12"/>
    <mergeCell ref="K13:K14"/>
    <mergeCell ref="K15:K16"/>
    <mergeCell ref="K17:K18"/>
  </mergeCells>
  <phoneticPr fontId="8" type="noConversion"/>
  <pageMargins left="0.75" right="0.75" top="1" bottom="1" header="0.5" footer="0.5"/>
  <pageSetup paperSize="9" scale="5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Company>昆明市宜良县党政机关单位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PC-02</dc:creator>
  <cp:lastModifiedBy>Windows User</cp:lastModifiedBy>
  <dcterms:created xsi:type="dcterms:W3CDTF">2022-07-18T09:35:00Z</dcterms:created>
  <dcterms:modified xsi:type="dcterms:W3CDTF">2022-07-18T10:11:33Z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