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  <sheet name="Sheet3" sheetId="3" r:id="rId2"/>
  </sheets>
  <definedNames>
    <definedName name="_xlnm._FilterDatabase" localSheetId="0" hidden="1">Sheet2!$A$2:$K$73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<sst xmlns="http://schemas.openxmlformats.org/spreadsheetml/2006/main" count="207">
  <si>
    <t>宜良县2020年基础设施建设类扶贫项目入库项目表</t>
  </si>
  <si>
    <t>序号</t>
  </si>
  <si>
    <t>乡镇
(街道）</t>
  </si>
  <si>
    <t>村委会
（社区）</t>
  </si>
  <si>
    <t>村小组</t>
  </si>
  <si>
    <t>项目名称</t>
  </si>
  <si>
    <t>主要建设内容</t>
  </si>
  <si>
    <r>
      <rPr>
        <sz val="11"/>
        <rFont val="黑体"/>
        <charset val="134"/>
      </rPr>
      <t xml:space="preserve">总投资
</t>
    </r>
    <r>
      <rPr>
        <sz val="10"/>
        <rFont val="黑体"/>
        <charset val="134"/>
      </rPr>
      <t>（万元）</t>
    </r>
  </si>
  <si>
    <r>
      <rPr>
        <sz val="11"/>
        <rFont val="黑体"/>
        <charset val="134"/>
      </rPr>
      <t xml:space="preserve">扶贫资金
</t>
    </r>
    <r>
      <rPr>
        <sz val="10"/>
        <rFont val="黑体"/>
        <charset val="134"/>
      </rPr>
      <t>（万元）</t>
    </r>
  </si>
  <si>
    <t>备注</t>
  </si>
  <si>
    <t>匡远街道</t>
  </si>
  <si>
    <t>金梅社区</t>
  </si>
  <si>
    <t>柏子村小组</t>
  </si>
  <si>
    <t>村内道路硬化</t>
  </si>
  <si>
    <t>村内道路商混水泥硬化长900米，宽4.5米，厚0.2米，4050平方米，商混810立方米，计划投资324000元，路基清理1万元机械费、人工费计划30000元，工程项目计划总投资364000元。</t>
  </si>
  <si>
    <t>永丰社区</t>
  </si>
  <si>
    <t>宝洪寺村</t>
  </si>
  <si>
    <t>1.村内道路商混硬化二段长600米宽4米厚0.2米，2400平方米商混500立方米投资21万元，2.排水沟涵管3万元，3.路基清理2万元，4.机械费人工费3万元，计划总投资29万元。</t>
  </si>
  <si>
    <t>宝洪社区</t>
  </si>
  <si>
    <t>和尚嘴村小组</t>
  </si>
  <si>
    <t>村内道路商混水泥硬化长1000米，宽4米，厚0.2米，4000平方米，商混800立方，投入资金35万元。</t>
  </si>
  <si>
    <t>七星社区</t>
  </si>
  <si>
    <t>七星村</t>
  </si>
  <si>
    <t>人畜饮水</t>
  </si>
  <si>
    <t>修复、更换部分主水管；把分水管接到每家每户。1.镀锌钢管DN20，3800米，每米23元，预计投资87400元；镀锌钢管DN25，3300米 每米28.28元，预计投资93324元 镀锌钢管DN32,1800米，每米34.75元，预计投资62550元；镀锌钢管DN40，600米，每米37.5元，预计投资22500元；镀锌钢管DN50,600米，每米48.02元，预计投资28812元；镀锌钢管DN65，500米，每米61.2元，预计投资30600元：镀锌钢管DN80，500米，每米70.06元，预计投资35030元；镀锌钢管DN100，500米，每米91.1元，预计投资45550元。以上共计40.57万元。</t>
  </si>
  <si>
    <t>瑞鸡村</t>
  </si>
  <si>
    <t>瑞鸡村小组</t>
  </si>
  <si>
    <t>村内道路商混水泥硬化长1100米，宽4米，厚0.2米，4400平方米，商混880立方米，计划投资352000元，机械费、人工费计划30000元，工程项目计划总投资382000元。</t>
  </si>
  <si>
    <t>南羊街道</t>
  </si>
  <si>
    <t>右所社区</t>
  </si>
  <si>
    <t>大平地</t>
  </si>
  <si>
    <t>大平地硬化村内道路长1000米，宽3米，厚0.2米，合计600立方米。预计资金：30万元。</t>
  </si>
  <si>
    <t>老桃园</t>
  </si>
  <si>
    <t>老桃园村内道路硬化、主路长700米，宽4米，厚0.2米，合计542立方米。单价500元每立方米，概算资金271000元。</t>
  </si>
  <si>
    <t>黄堡社区</t>
  </si>
  <si>
    <t>许二组</t>
  </si>
  <si>
    <t xml:space="preserve">主路1、长210米、均宽9米、厚0.2米，合计378立方米。2、长150米、均宽3.5米、厚0.2米，合计105立方米。支路：长115米、均宽3米、厚0.2米、合计69立方米。 硬化道路总长475米合计552立方米。 </t>
  </si>
  <si>
    <t>钟家坡</t>
  </si>
  <si>
    <t>硬化村内道路1100米，宽5米，厚0.2米，合计1100立方米。</t>
  </si>
  <si>
    <t>南羊街道办福谊社区</t>
  </si>
  <si>
    <t>中马房村</t>
  </si>
  <si>
    <t>在村内离原深井50米处位置打深井一眼深100米，每米1100元，100米*1100元110000元。</t>
  </si>
  <si>
    <t>南羊街道办黄保社区</t>
  </si>
  <si>
    <t>上安乐村</t>
  </si>
  <si>
    <t>从老鹰窝水库下面人饮工程主管接一根管径32mm,长3000米钢塑引水管入上安乐人饮的主水池。</t>
  </si>
  <si>
    <t>南羊街道办葡萄社区</t>
  </si>
  <si>
    <t>三丘田</t>
  </si>
  <si>
    <t>做截水墙长30米，底脚宽2米，上口宽0.6米，高4米。新建30立方蓄水池一座。</t>
  </si>
  <si>
    <t>张家窑村</t>
  </si>
  <si>
    <t>人蓄饮水</t>
  </si>
  <si>
    <t>打深井一眼，深150米，每米700元，150米*700元105000元；购买抽水设备，抽水机、水管、电线共50000元；新建抽水房管理室20000元；村内管路维修2800米；240000元；共计415000元。</t>
  </si>
  <si>
    <t>北古城镇</t>
  </si>
  <si>
    <t>合兴村委会</t>
  </si>
  <si>
    <t>大埂子村</t>
  </si>
  <si>
    <t>合兴村委会大埂子村村内道路硬化总长2000米，宽2.5米，厚0.2米，每立方550元，合计1000立方米。项目预计投资55万元。</t>
  </si>
  <si>
    <t>木龙社区</t>
  </si>
  <si>
    <t>糯米庄村小组</t>
  </si>
  <si>
    <t>村内道路硬化，长1200米、宽3.5米、厚度0.2米，共计840立方米，预计资金53.6万元</t>
  </si>
  <si>
    <t>清水塘村委会</t>
  </si>
  <si>
    <t>横山村小组</t>
  </si>
  <si>
    <t>村内道路硬化，长1200米，宽3米，厚0.2米，共计720立方米，预计资金40万元。</t>
  </si>
  <si>
    <t>大路村小组</t>
  </si>
  <si>
    <t>村内道路硬化，长2000米，宽3米，厚0.2米，共计1200立方米，预计资金64万元。</t>
  </si>
  <si>
    <t>古城社区</t>
  </si>
  <si>
    <t>古城村</t>
  </si>
  <si>
    <t>深井泵抽水机1台（扬程100m）：20000元，上水管：100#铸锌管120m×70元=8400元，下水管：100#铸锌管800m×70元=56000元，支管80#铸锌钢管600m×65元=39000元，50#铸锌管：100m×60元=60000元，25#铸锌管：800m×15元=12000元，20#铸锌管：1500m×14元=21000元。合计：216400元。</t>
  </si>
  <si>
    <t>狗街镇</t>
  </si>
  <si>
    <t>槽沟村委会</t>
  </si>
  <si>
    <t>十丘田</t>
  </si>
  <si>
    <t>1、道路硬化4条1090米。（1）桥至熊会平户长350米、熊会平户至徐小波户450米、王洪明路口至徐天贵户长150米，宽4米，厚0.2米，三条概算资金34.2万元；（2）熊会平至李自天户长140米，宽3.5米，厚0.2米，概算资金4.41万；元两项合计概算38.61万元。2、排水沟浇灌2条450米。（1）桥至王洪明路口长150米，沟帮0.3米，深0.5米，沟宽0.4米，沟底厚0.1，概算资金2.362万元；（2）徐安桥路口至徐小波路口长300米，沟帮宽0.3米，深0.5米，沟宽0.4米，沟底厚0.1米，概算资金5.13万元；两项概算合计7.492万元。3、按涵管4个，（1）600MM水泥管6米，开挖、回填、安装0.088万元，400MM水泥管3个18米，开挖、回填、安装0.21万元，两项合计1.09万元；4、挡墙支砌长30米，高1米，顶0.5米，底1米，单价400元每立方米，概算资金0.9万元。四项合计48.092万元。</t>
  </si>
  <si>
    <t>上陶家箐</t>
  </si>
  <si>
    <t>1,、道路硬化4条，总长1300米：（1）张家有户至邓成保户长400米、耿学清至公房400米、小块路至李学平户300米，宽4米，厚0.2米，概算资金39.6万元；（2）小块路至唐树芳户长200米，宽3米，厚0.2米，概算资金5.4万元。两项合计45万元。2、排水沟浇灌，长200米，宽0.5米，深0.5米，沟帮宽0.3米，沟底后0.1米，资金概算3.15万元。3、按埋涵管，600mm，6米长，资金概算0.088万元。三项合计48.23万元。</t>
  </si>
  <si>
    <t>双龙潭</t>
  </si>
  <si>
    <t>1、村内道路硬化2条：小块路至普自成500米；待客处至普自成处120米，宽5米，厚0.2米，资金概算27.9万元。2、安埋涵管4条，800mm，概算资金0.35万元。两项合计42.022万元。</t>
  </si>
  <si>
    <t>双龙村委会</t>
  </si>
  <si>
    <t>梨棵村小组</t>
  </si>
  <si>
    <t>1、道路硬化俩条1200米，宽4米，厚0.2米，概算资金43.2万元；2、挡墙支砌50米，底角2米，高3米，顶角0.6米毛石支砌，单价400元/立方，概算资金7.8万元；两项合计51万元。</t>
  </si>
  <si>
    <t>上戈衣村小组</t>
  </si>
  <si>
    <t>1、道路硬化1000米，宽4米，厚0.2米，概算资金36万元；2、挡墙支砌150米，底角2米，高3米，顶角0.6米毛石支砌，单价400元/立方，概算资金23.4万元；两项合计59.4万元。</t>
  </si>
  <si>
    <t>短白田村小组</t>
  </si>
  <si>
    <t>1、道路硬化800米，宽4米，厚0.2米，概算资金28.8万元；2、排水沟毛石支砌400米，沟帮0.4米，深0.6米，沟宽0.4米，沟底厚0.1，概算资金8.32万元；两项合计37.12万元。</t>
  </si>
  <si>
    <t>双龙村小组</t>
  </si>
  <si>
    <t>人畜饮水管网改造</t>
  </si>
  <si>
    <t>1、新安装镀锌管DN80管7000米，单价48元/米，人工二次搬运费0.7万元，DN80排气阀7个，单价120元/个，合计34.384万元，2、村内水网改造2200米，DN50管800米，单价25元/米，DN25管1400米，单价18元/米,概算资金4.52万元。3、新建集水池1个，毛石混泥土浇灌5立方，单价400元，概算资金0.2万元。三项合计概算资金39.104万元。</t>
  </si>
  <si>
    <t>中营社区</t>
  </si>
  <si>
    <t>湾子村</t>
  </si>
  <si>
    <t>1.土方开挖长350米、宽3.6米、深1.8米，合计2268m3，单价8元/m3,概算18144.00元。2.土方回填长350米、宽4米、深1米，合计1400m3，单价18元/m3，概算25200.00元。3.狗头石铺沟底长350米、宽3.6米、厚0.2米，合计252m3,单价125元/m3，概算31500.00元。4.毛石挡墙长350米，平均宽0.75米，高1.5米，合计394m3,单价310元/m3,概算122140.00元。5.村内道路硬化5条长950米，宽4米、厚0.2米，合计7600m3,单价450元/m3,概算342000.00元。五项概算资金合计538984.00元。</t>
  </si>
  <si>
    <t>小哨社区</t>
  </si>
  <si>
    <t>下白水田村</t>
  </si>
  <si>
    <t>1、新铺设PE75管4600米，单价25.89元/米，概算资金11.9094万元，2、开挖沟渠及回填土方。长4600米，宽0.5，深0.5米，合计1150立方，单价回填土方1000立方，单价11.54元/立方，概算资金开挖2.6364万元。3、新建过滤池1座，概算资金0.5万元。三项合计概算资金15.0458万元。</t>
  </si>
  <si>
    <t>上白水田村</t>
  </si>
  <si>
    <t>1、新铺设水源地至主水池PE75管1500米，单价25.89元/米，概算资金3.8835万元，2、开挖及回填土方。长1500米，宽0.5，深0.5米，开挖土方375立方，单价12.89元，回填土方300立方，单价11.54元/立方，概算资金开挖0.8296万元。3、村内水网改造2500米，DN50管800米，单价25元/米，DN25管1700米，单价18元/米,概算资金5.06万元。4、新建过滤池1座，概算资金0.5万元。四项合计概算资金10.2732万元。</t>
  </si>
  <si>
    <t>龙保村委会</t>
  </si>
  <si>
    <t>老黑箐村</t>
  </si>
  <si>
    <t>（1）村内北面街心200米，厚度0.2米，宽度3.5米，合计方量140立方米，单价450元/m3，概算63000.00元。村内南面街心400米，厚度0.2米，宽度3.5米，合计方量280立方米，单价450元/m3，概算126000.00元。村内东面街心200米，厚度0.2米，宽度3.5米，合计方量140立方米，单价450元/m3，概算63000.00元。（2）村内通道排水管道：长150米，内宽平均0.35米，高0.3米，概算35000.00元。两项概算资金合计28.7万元。</t>
  </si>
  <si>
    <t>孙家营村委会</t>
  </si>
  <si>
    <t>小吉利村</t>
  </si>
  <si>
    <t>村内道路硬化。1、老配电室至原学校800米，宽度3.5米，厚0.2米；2、下村中街心300米，宽度3米，厚度0.2米，3、上村中街心300米，宽度2.5米，厚度0.2米；4、后街心长400米，宽度3.5米，厚度0.2米；四项合计1170立方米，概算资金合计52.65万元。</t>
  </si>
  <si>
    <t>白羊场村</t>
  </si>
  <si>
    <t>1、村内道路硬化，1200米，宽4米，厚0.2米，概算资金43.2万元。2、安埋涵管2个，400mm，资金概算0.15万元。两项合计43.35万元。</t>
  </si>
  <si>
    <t>下陶家箐村</t>
  </si>
  <si>
    <t>1、道路硬化8条775米。（1）文化室至新烤房250米，岔路至吴自明户100米，岔路至胡光荣胡房后长60米，文化室至公厕长15米，宽4米，厚0.2米，四条概算资金15.3万元；（2）吴自明胡至吴正平户长100米，新烤房至王保权户长150米，小块路至小村子长50米，户光荣屋后至张兴云岔路长50米，宽3米，厚0.2米，四条概算资金9.45万；元两项合计概算24.75万元。2、排水沟浇灌长50米，沟帮0.,3米，深0.5米，沟宽0.3米，沟底厚0.1，概算资金0.7425万元，涵管6米，800MM水泥管，开挖、回填、安装0.088万元，两项合计0.830万元；两项合计25.58万元。</t>
  </si>
  <si>
    <t>大龙潭村</t>
  </si>
  <si>
    <t>1、村内道路硬化2条880米：(1)长580米（2）长300米，宽4米，厚0.2米，资金概算31.68万元</t>
  </si>
  <si>
    <t>汉滩村</t>
  </si>
  <si>
    <t>1、道路硬化4条，1149米：（1）小块路至杨兴全户长153米；（2）李家坟山至小块路侯世刚长220米；（3）杨家路口至侯光明户208米；（4）李家坟山至小块路长568米；宽3.5米，厚0.2米，资金概算36.25万元。2、毛石挡墙支砌20米，高1.7米，地脚宽1.5米，顶角0.4米，单价美立方400元，资金概算1.292万元。3、安埋涵管，400mm规格8个，600mm规格1个，资金概算0.408万元。三项合计37.9万元。</t>
  </si>
  <si>
    <t>过路箐村</t>
  </si>
  <si>
    <t>1、村内道路硬化2条1030米：村口至河边530米，村北至水塘长500米，宽4米，厚0.2米，资金概算37.08万元。2、排水沟至砌2条，830米。村口至河边长530米，宽0.3米，深0.5米，沟帮款0.3米，沟底厚0.1米，概算资金7.870万元；村北至水塘处300米，宽0.5米，深0.5米，沟帮宽0.3米，沟底0.1米，资金概算4.725万元。3、土方开挖：长60米，宽5米，深2米，资金概算0.48万元。4、安埋涵管2条，600mm，资金概算0.176万元。四项资金合计50.331万元</t>
  </si>
  <si>
    <t>老深坑</t>
  </si>
  <si>
    <t>1、村内道路硬化350米，宽5米，厚0.2米，概算资金15.75万元。</t>
  </si>
  <si>
    <t>五道水村小组</t>
  </si>
  <si>
    <t>1、道路硬化860米，宽4米，厚0.2米，概算资金30.96万元；2、挡墙支砌150米，底角2米，高3米，顶角0.6米毛石支砌，单价400元/立方，概算资金23.4万元；两项合计54.36万元</t>
  </si>
  <si>
    <t>山后村小组</t>
  </si>
  <si>
    <r>
      <rPr>
        <sz val="10"/>
        <rFont val="仿宋_GB2312"/>
        <charset val="134"/>
      </rPr>
      <t>1、道路硬化400米，宽4米，厚0.2米，概算资金14.4万元；2、挡墙支砌200米，底角2米，高3米，顶角</t>
    </r>
    <r>
      <rPr>
        <b/>
        <sz val="10"/>
        <rFont val="仿宋_GB2312"/>
        <charset val="134"/>
      </rPr>
      <t>0</t>
    </r>
    <r>
      <rPr>
        <sz val="10"/>
        <rFont val="仿宋_GB2312"/>
        <charset val="134"/>
      </rPr>
      <t>.6米毛石支砌，单价400元/立方，概算资金31.2万元；两项合计45.6万元。</t>
    </r>
  </si>
  <si>
    <t>河沟村委会</t>
  </si>
  <si>
    <t>小板田村</t>
  </si>
  <si>
    <t>（1）村内道路硬化，全长800米，路面宽4米、厚0.2米，概算资金28.8万元；（2）浇灌排水沟300米，沟宽0.3米，沟深0.4米，沟帮宽0.3米，底厚0.1米，概算资金1.755万元；（3）填埋600MM涵管4个，概算资金0.28万元。</t>
  </si>
  <si>
    <t>新江村委会</t>
  </si>
  <si>
    <t>滴水村小组</t>
  </si>
  <si>
    <t>1、道路硬化500米，宽3.5米，厚0.2米，概算资金15.75万元。</t>
  </si>
  <si>
    <t>土棵村小组</t>
  </si>
  <si>
    <t>1、道路硬化1300米，宽3.5米，厚0.2米，概算资金40.95万元；2、挡墙支砌30米，底角2米，高3米，顶角0.6米毛石支砌，单价400元/立方，概算资金4.68万元；两项合计45.63万元。</t>
  </si>
  <si>
    <t>浑水塘村小组</t>
  </si>
  <si>
    <t>1、道路硬化300米，宽4.5米，厚0.3米，概算资金18.23万元。</t>
  </si>
  <si>
    <t>化所村委会</t>
  </si>
  <si>
    <t>化所村小组</t>
  </si>
  <si>
    <t>1、下小村村内道路硬化长600米，宽4米.厚0.2米，合计480m3，单价450元／m3。概算投资21.6万元。2、下小村内排水沟混泥土浇灌，长400米，沟宽1米，高1.2米，沟帮0.4米；单价450/米概算19.08万元。二项概算投资：40.68万元。</t>
  </si>
  <si>
    <t>里营社区</t>
  </si>
  <si>
    <t>沈伍营村</t>
  </si>
  <si>
    <t>1、村内道路硬化长700米，宽度4米，厚度0.2米，概算资金25.2万元；2、排水沟支砌。长700米，沟深0.6米，宽0.6米，沟帮宽0.3米，底厚0.2米，混泥土浇灌概算资金13.23万元。两项合计38.43万元。</t>
  </si>
  <si>
    <t>村内道路硬化。1、小寺门前长108米，宽度2.5米，厚度0.2米，概算资金2.43万元；2、大寺门前长1498米，宽度4米，厚度0.2米，概算资金53.925万元；3、三棵树之里营小学长492米，宽度4米，厚度0.2米，概算资金17.712万元。三项合计38.44万元。</t>
  </si>
  <si>
    <t>孙家营村</t>
  </si>
  <si>
    <t>村内道路硬化长160米，宽度3.5米，厚度0.2米，概算资金5.04万元；2、挡墙支砌长80米，高3.5米，底宽2米，顶宽0.5米，毛石支砌350元每方，概算资金12.25万元；两项合计概算资金合计17.29万元。</t>
  </si>
  <si>
    <t>小马街社区</t>
  </si>
  <si>
    <t>南大营</t>
  </si>
  <si>
    <t>1、小狗公路至宜良七中大门，长：150米，宽14.2米，厚0.25米，合计532.5m3;2、岔口至南大营。长20米，宽10米，厚0.25米，合计50m3;3、小狗公路至宜良七中水沟：长150米，宽0.3米，高1.5米，沟宽0.6米，厚0.1米，预计144m3混泥土浇筑。三项合计概算32.7万元。</t>
  </si>
  <si>
    <t>32.80</t>
  </si>
  <si>
    <t>莲华社区</t>
  </si>
  <si>
    <t>土库房村小组</t>
  </si>
  <si>
    <t>1、村内硬化道路硬化（1）下街心150米；（2）中街心200米；（3）西街心100米；（4）竹林50米；（5）主街心200米（6）公房背后50米。宽4米、厚0.2米，合计600立方米，单价430元每立方。概算资金25.8万元。2、中街心挡墙支砌150米，高2米，底角宽1.2米，顶面宽0.4米。合计240立方，单价350元每立方，概算资金8.4万元。两项合计该生34.2万元。</t>
  </si>
  <si>
    <t>马街镇</t>
  </si>
  <si>
    <t>兴隆村委会辖区</t>
  </si>
  <si>
    <t>白泥塘、标杆山</t>
  </si>
  <si>
    <t>一、白泥塘小组村内道路硬化：长1286米、宽4米、厚0.2米，共计1028.8立方米，预计投入资金41.152万元。                                                                               二、标杆山小组村内道路硬化：长364米、宽4米、厚0.2米，共计291.2立方米，预计投入资金11.648万元。                                                                                 以上两项预计共投入资金52.8万元。</t>
  </si>
  <si>
    <t>马街社区</t>
  </si>
  <si>
    <t>龚家营</t>
  </si>
  <si>
    <t>一、道路硬化：长580米、宽5米、厚0.25米，共计725立方米，预计资金29万元。                          二、排水沟：长300米、沟深0.4米、厚0.3米、沟底宽0.4米、厚0.1米，预计投入资金1.92万元。  
三、混凝土挡墙：长40米、宽0.5米、高1.5米，共计30立方米，预计投入资金1.2万元。                   以上三项预计共计投入资金32.12万元。</t>
  </si>
  <si>
    <t>马家冲社区</t>
  </si>
  <si>
    <t>白蛇箐</t>
  </si>
  <si>
    <t>一、村内道路硬化：长588.8米、平均宽度4.35米、厚0.2米，共计512.26立方米，预计投入资金21.6万元。                                                                                                二、涵管：共六段、每段4米、全长24米，预计投入资金0.24万元。                                                      以上两项预计共投入资金21.84万元。</t>
  </si>
  <si>
    <t>平田村委会</t>
  </si>
  <si>
    <t>阿东山</t>
  </si>
  <si>
    <t>更换饮水管道3827米，其中DN50管2368米，DN25管915米，DN20管544米，新建200立方米蓄水池一个。</t>
  </si>
  <si>
    <t>阿本村小组</t>
  </si>
  <si>
    <t>一、道路硬化：长843.6米、宽4米、厚0.15米、共计506.16立方米，预计投入资金20.25万元。             
二、排水沟：长296.6米、沟深0.4米、宽0.3米、沟壁厚度0.3米、沟底厚度0.1米，共计80.08立方米，预计资金4.81万元。                                                                                以上两项预计共投入资金25.06万元。</t>
  </si>
  <si>
    <t>蜜蜂箐</t>
  </si>
  <si>
    <t>一、道路硬化：主路长501米、宽4.25米、厚0.2米，共计425.85立方米，预计投入资金18.11万元；辅路长93米、宽4.8米、厚0.1米，共计44.64立方米，预计投入资金1.79万元。                                                        二、土石方挡墙57.14立方米，预计投入资金2万元。                                                以上三项预计共计投入资金21.9万元。</t>
  </si>
  <si>
    <t>竹山镇</t>
  </si>
  <si>
    <t>叠水村委会</t>
  </si>
  <si>
    <t>村内道路硬化、水池修缮、管网更新</t>
  </si>
  <si>
    <r>
      <rPr>
        <sz val="10"/>
        <rFont val="仿宋_GB2312"/>
        <charset val="134"/>
      </rPr>
      <t>1、道路硬化。长200米-宽3米-厚0.25米，共计150立方米，预计资金7.8万元。2、葫芦塘村小组修缮加固50立方米老水池，用DN25管对村内管网进行维修更换，预计资金5.2万元；3、红石岩村新建一个2m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水池，用DN25管更新管网1500m，预计资金6万元；4、新改田村修建50m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蓄水池一个、安装抽水设备一套、用DN25管更新管网1800m，预计资金11万元。共计30万元。</t>
    </r>
  </si>
  <si>
    <t>豆达村委会</t>
  </si>
  <si>
    <t>新改田村小组</t>
  </si>
  <si>
    <t xml:space="preserve">1、路基清理、平整1.5万元；2、道路硬化。主路长900米，宽3米，厚度0.15米，共计405立方米；、支路长560米，宽2米，厚度0.15米，共计168立方米，预计资金35万；共计36.5万元。                                           </t>
  </si>
  <si>
    <t>竹山村委会</t>
  </si>
  <si>
    <t>大玉龙村小组</t>
  </si>
  <si>
    <t>道路硬化。长2560米，宽2米，厚0.20米，共计1024立方米，预计资金32万。</t>
  </si>
  <si>
    <t>竹林村委会</t>
  </si>
  <si>
    <t>岩子脚</t>
  </si>
  <si>
    <t>村内道路硬化。长1500米，宽3米，厚0.20米，共计900立方米，预计资金30万。</t>
  </si>
  <si>
    <t>耿家营乡</t>
  </si>
  <si>
    <t>玉鼓社区</t>
  </si>
  <si>
    <t>玉鼓村</t>
  </si>
  <si>
    <t>硬化村内连接道路：长960米、宽6米、厚0.3米，共计1800立方米，预计资金60万元。</t>
  </si>
  <si>
    <t>保功村委会</t>
  </si>
  <si>
    <t>对门山</t>
  </si>
  <si>
    <t>硬化村内道路：长1300米、宽3米、厚0.2米，共计800立方米，预计资金31.2万元。</t>
  </si>
  <si>
    <t>羊桥村委会</t>
  </si>
  <si>
    <t>绿塘村小组</t>
  </si>
  <si>
    <t>村内道路硬化：长1000米，后0.2米，宽3米，共计600立方米。</t>
  </si>
  <si>
    <t>扯郎村委会</t>
  </si>
  <si>
    <t>大荷花村、小荷花村</t>
  </si>
  <si>
    <t>管网改造：更换老化水管1000米，电杆2根，抽水房改电。</t>
  </si>
  <si>
    <t>石子村委会</t>
  </si>
  <si>
    <t>大梨花、胡家村</t>
  </si>
  <si>
    <t>建设300立方米蓄水池一个，安装3寸水管2000米，架设抽水输电线路400米，安装22千瓦抽水机一台。</t>
  </si>
  <si>
    <t>耿家营社区</t>
  </si>
  <si>
    <t>獐子坝</t>
  </si>
  <si>
    <t>村内道路硬化300米，厚0.2米，宽4米。</t>
  </si>
  <si>
    <t>九乡乡</t>
  </si>
  <si>
    <t>明月</t>
  </si>
  <si>
    <t>石板河</t>
  </si>
  <si>
    <t>硬化村内道路长1260米，宽3.5米，0.2米。合计882立方米。包括土方开挖、土方回填、土方运输、毛石支砌路基、路面硬化等。</t>
  </si>
  <si>
    <t>月照村委会</t>
  </si>
  <si>
    <t>梅新村</t>
  </si>
  <si>
    <t>道路硬化，长650米，宽4.2米，厚0.2米，合计546立方米，预计20万元</t>
  </si>
  <si>
    <t>俄子箐</t>
  </si>
  <si>
    <t>道路硬化，长450米，宽4米，厚0.2米.合计360立方米，预计16万元</t>
  </si>
  <si>
    <t>九乡社区</t>
  </si>
  <si>
    <t>乐利村</t>
  </si>
  <si>
    <r>
      <rPr>
        <sz val="10"/>
        <rFont val="仿宋_GB2312"/>
        <charset val="134"/>
      </rPr>
      <t>1.村内道路硬化400米，宽4米，厚0.2米，单价420元/m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，预计13.44万元 。 2.村内饮水管更换DN50管600米，DN40管3000米，DN20管1800米，预计17.04万元 。两项共计30.48万元。</t>
    </r>
  </si>
  <si>
    <t>大村</t>
  </si>
  <si>
    <t>建设人饮水源50立方集水水池一个，更新抽水设备一套，铺设300米输水管，架设输电线300米。</t>
  </si>
  <si>
    <t>德马社区</t>
  </si>
  <si>
    <t>过路得</t>
  </si>
  <si>
    <t>村内道路硬化长1000米，宽4米，厚0.2米。投入资金33.6万元。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</si>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</sst>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0" fillId="0" borderId="0">
      <alignment vertical="center"/>
    </xf>
    <xf numFmtId="0" fontId="16" fillId="12" borderId="10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16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16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176" fontId="7" fillId="0" borderId="2" xfId="0" applyNumberFormat="1" applyFont="1" applyFill="1" applyBorder="1" applyAlignment="1">
      <alignment vertical="center" wrapText="1"/>
    </xf>
    <xf numFmtId="176" fontId="6" fillId="0" borderId="2" xfId="0" applyNumberFormat="1" applyFont="1" applyFill="1" applyBorder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>
      <alignment horizontal="left" vertical="center" wrapText="1"/>
    </xf>
    <xf numFmtId="0" fontId="6" fillId="0" borderId="2" xfId="67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left" vertical="center"/>
    </xf>
    <xf numFmtId="0" fontId="7" fillId="0" borderId="2" xfId="67" applyFont="1" applyFill="1" applyBorder="1" applyAlignment="1">
      <alignment horizontal="left" vertical="center" wrapText="1"/>
    </xf>
    <xf numFmtId="176" fontId="7" fillId="0" borderId="2" xfId="67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16" applyFont="1" applyFill="1" applyBorder="1" applyAlignment="1" applyProtection="1">
      <alignment horizontal="left" vertical="center" wrapText="1"/>
      <protection locked="0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16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常规 156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47" xfId="12"/>
    <cellStyle name="百分比" xfId="13" builtinId="5"/>
    <cellStyle name="已访问的超链接" xfId="14" builtinId="9"/>
    <cellStyle name="注释" xfId="15" builtinId="10"/>
    <cellStyle name="常规_需求汇总表（1-4）" xfId="16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138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44" xfId="36"/>
    <cellStyle name="好" xfId="37" builtinId="26"/>
    <cellStyle name="适中" xfId="38" builtinId="28"/>
    <cellStyle name="强调文字颜色 1" xfId="39" builtinId="29"/>
    <cellStyle name="常规 158" xfId="40"/>
    <cellStyle name="20% - 强调文字颜色 5" xfId="41" builtinId="46"/>
    <cellStyle name="20% - 强调文字颜色 1" xfId="42" builtinId="30"/>
    <cellStyle name="40% - 强调文字颜色 1" xfId="43" builtinId="31"/>
    <cellStyle name="常规 2 2 3" xfId="44"/>
    <cellStyle name="常规 155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 162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5" xfId="59"/>
    <cellStyle name="常规 135 21" xfId="60"/>
    <cellStyle name="常规 24" xfId="61"/>
    <cellStyle name="常规 141" xfId="62"/>
    <cellStyle name="常规 145" xfId="63"/>
    <cellStyle name="常规 153" xfId="64"/>
    <cellStyle name="常规 2" xfId="65"/>
    <cellStyle name="常规 3" xfId="66"/>
    <cellStyle name="常规 4" xfId="67"/>
    <cellStyle name="常规 5" xfId="68"/>
    <cellStyle name="常规 7" xfId="69"/>
    <cellStyle name="常规 8" xfId="70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3"/>
  <sheetViews>
    <sheetView tabSelected="1" workbookViewId="0">
      <selection activeCell="A1" sqref="A1:I1"/>
    </sheetView>
  </sheetViews>
  <sheetFormatPr defaultColWidth="8.87962962962963" defaultRowHeight="14.4"/>
  <cols>
    <col min="1" max="1" width="5" style="7" customWidth="1"/>
    <col min="2" max="2" width="9" style="7" customWidth="1"/>
    <col min="3" max="3" width="11" style="8" customWidth="1"/>
    <col min="4" max="4" width="12.25" style="7" customWidth="1"/>
    <col min="5" max="5" width="14.25" style="8" customWidth="1"/>
    <col min="6" max="6" width="81.5" style="8" customWidth="1"/>
    <col min="7" max="7" width="9.12962962962963" style="9" customWidth="1"/>
    <col min="8" max="8" width="9.62962962962963" style="10" customWidth="1"/>
    <col min="9" max="9" width="6.87962962962963" style="11" customWidth="1"/>
    <col min="10" max="16384" width="8.87962962962963" style="7"/>
  </cols>
  <sheetData>
    <row r="1" ht="36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52"/>
    </row>
    <row r="2" s="1" customFormat="1" ht="35.1" customHeight="1" spans="1:9">
      <c r="A2" s="13" t="s">
        <v>1</v>
      </c>
      <c r="B2" s="13" t="s">
        <v>2</v>
      </c>
      <c r="C2" s="14" t="s">
        <v>3</v>
      </c>
      <c r="D2" s="14" t="s">
        <v>4</v>
      </c>
      <c r="E2" s="15" t="s">
        <v>5</v>
      </c>
      <c r="F2" s="13" t="s">
        <v>6</v>
      </c>
      <c r="G2" s="16" t="s">
        <v>7</v>
      </c>
      <c r="H2" s="17" t="s">
        <v>8</v>
      </c>
      <c r="I2" s="53" t="s">
        <v>9</v>
      </c>
    </row>
    <row r="3" s="2" customFormat="1" ht="39" customHeight="1" spans="1:9">
      <c r="A3" s="18">
        <v>1</v>
      </c>
      <c r="B3" s="18" t="s">
        <v>10</v>
      </c>
      <c r="C3" s="19" t="s">
        <v>11</v>
      </c>
      <c r="D3" s="19" t="s">
        <v>12</v>
      </c>
      <c r="E3" s="19" t="s">
        <v>13</v>
      </c>
      <c r="F3" s="20" t="s">
        <v>14</v>
      </c>
      <c r="G3" s="21">
        <v>36.4</v>
      </c>
      <c r="H3" s="21">
        <v>32</v>
      </c>
      <c r="I3" s="27"/>
    </row>
    <row r="4" s="2" customFormat="1" ht="39" customHeight="1" spans="1:9">
      <c r="A4" s="18">
        <v>2</v>
      </c>
      <c r="B4" s="18" t="s">
        <v>10</v>
      </c>
      <c r="C4" s="18" t="s">
        <v>15</v>
      </c>
      <c r="D4" s="18" t="s">
        <v>16</v>
      </c>
      <c r="E4" s="18" t="s">
        <v>13</v>
      </c>
      <c r="F4" s="20" t="s">
        <v>17</v>
      </c>
      <c r="G4" s="21">
        <v>29</v>
      </c>
      <c r="H4" s="21">
        <v>29</v>
      </c>
      <c r="I4" s="27"/>
    </row>
    <row r="5" s="3" customFormat="1" ht="39" customHeight="1" spans="1:9">
      <c r="A5" s="18">
        <v>3</v>
      </c>
      <c r="B5" s="18" t="s">
        <v>10</v>
      </c>
      <c r="C5" s="18" t="s">
        <v>18</v>
      </c>
      <c r="D5" s="19" t="s">
        <v>19</v>
      </c>
      <c r="E5" s="19" t="s">
        <v>13</v>
      </c>
      <c r="F5" s="20" t="s">
        <v>20</v>
      </c>
      <c r="G5" s="21">
        <v>35</v>
      </c>
      <c r="H5" s="21">
        <v>35</v>
      </c>
      <c r="I5" s="27"/>
    </row>
    <row r="6" s="3" customFormat="1" ht="79" customHeight="1" spans="1:9">
      <c r="A6" s="18">
        <v>4</v>
      </c>
      <c r="B6" s="18" t="s">
        <v>10</v>
      </c>
      <c r="C6" s="18" t="s">
        <v>21</v>
      </c>
      <c r="D6" s="19" t="s">
        <v>22</v>
      </c>
      <c r="E6" s="19" t="s">
        <v>23</v>
      </c>
      <c r="F6" s="20" t="s">
        <v>24</v>
      </c>
      <c r="G6" s="21">
        <v>40.57</v>
      </c>
      <c r="H6" s="21">
        <v>40</v>
      </c>
      <c r="I6" s="27"/>
    </row>
    <row r="7" s="3" customFormat="1" ht="39" customHeight="1" spans="1:9">
      <c r="A7" s="18">
        <v>5</v>
      </c>
      <c r="B7" s="18" t="s">
        <v>10</v>
      </c>
      <c r="C7" s="18" t="s">
        <v>25</v>
      </c>
      <c r="D7" s="18" t="s">
        <v>26</v>
      </c>
      <c r="E7" s="19" t="s">
        <v>13</v>
      </c>
      <c r="F7" s="22" t="s">
        <v>27</v>
      </c>
      <c r="G7" s="23">
        <v>38</v>
      </c>
      <c r="H7" s="21">
        <v>38</v>
      </c>
      <c r="I7" s="27"/>
    </row>
    <row r="8" s="2" customFormat="1" ht="39" customHeight="1" spans="1:9">
      <c r="A8" s="18">
        <v>6</v>
      </c>
      <c r="B8" s="18" t="s">
        <v>28</v>
      </c>
      <c r="C8" s="18" t="s">
        <v>29</v>
      </c>
      <c r="D8" s="19" t="s">
        <v>30</v>
      </c>
      <c r="E8" s="19" t="s">
        <v>13</v>
      </c>
      <c r="F8" s="20" t="s">
        <v>31</v>
      </c>
      <c r="G8" s="21">
        <v>30</v>
      </c>
      <c r="H8" s="21">
        <v>30</v>
      </c>
      <c r="I8" s="27"/>
    </row>
    <row r="9" s="2" customFormat="1" ht="39" customHeight="1" spans="1:9">
      <c r="A9" s="18">
        <v>7</v>
      </c>
      <c r="B9" s="18" t="s">
        <v>28</v>
      </c>
      <c r="C9" s="18" t="s">
        <v>29</v>
      </c>
      <c r="D9" s="19" t="s">
        <v>32</v>
      </c>
      <c r="E9" s="19" t="s">
        <v>13</v>
      </c>
      <c r="F9" s="20" t="s">
        <v>33</v>
      </c>
      <c r="G9" s="21">
        <v>30</v>
      </c>
      <c r="H9" s="21">
        <v>27</v>
      </c>
      <c r="I9" s="27"/>
    </row>
    <row r="10" s="4" customFormat="1" ht="45.95" customHeight="1" spans="1:9">
      <c r="A10" s="18">
        <v>8</v>
      </c>
      <c r="B10" s="18" t="s">
        <v>28</v>
      </c>
      <c r="C10" s="18" t="s">
        <v>34</v>
      </c>
      <c r="D10" s="19" t="s">
        <v>35</v>
      </c>
      <c r="E10" s="19" t="s">
        <v>13</v>
      </c>
      <c r="F10" s="20" t="s">
        <v>36</v>
      </c>
      <c r="G10" s="21">
        <v>25</v>
      </c>
      <c r="H10" s="21">
        <v>24.84</v>
      </c>
      <c r="I10" s="27"/>
    </row>
    <row r="11" s="5" customFormat="1" ht="33" customHeight="1" spans="1:9">
      <c r="A11" s="18">
        <v>9</v>
      </c>
      <c r="B11" s="18" t="s">
        <v>28</v>
      </c>
      <c r="C11" s="24" t="s">
        <v>34</v>
      </c>
      <c r="D11" s="25" t="s">
        <v>37</v>
      </c>
      <c r="E11" s="19" t="s">
        <v>13</v>
      </c>
      <c r="F11" s="20" t="s">
        <v>38</v>
      </c>
      <c r="G11" s="26">
        <v>55</v>
      </c>
      <c r="H11" s="26">
        <v>50</v>
      </c>
      <c r="I11" s="27"/>
    </row>
    <row r="12" s="4" customFormat="1" ht="39" customHeight="1" spans="1:9">
      <c r="A12" s="18">
        <v>10</v>
      </c>
      <c r="B12" s="18" t="s">
        <v>28</v>
      </c>
      <c r="C12" s="27" t="s">
        <v>39</v>
      </c>
      <c r="D12" s="19" t="s">
        <v>40</v>
      </c>
      <c r="E12" s="27" t="s">
        <v>23</v>
      </c>
      <c r="F12" s="20" t="s">
        <v>41</v>
      </c>
      <c r="G12" s="26">
        <v>11</v>
      </c>
      <c r="H12" s="26">
        <v>10.8</v>
      </c>
      <c r="I12" s="27"/>
    </row>
    <row r="13" s="4" customFormat="1" ht="34" customHeight="1" spans="1:9">
      <c r="A13" s="18">
        <v>11</v>
      </c>
      <c r="B13" s="18" t="s">
        <v>28</v>
      </c>
      <c r="C13" s="28" t="s">
        <v>42</v>
      </c>
      <c r="D13" s="19" t="s">
        <v>43</v>
      </c>
      <c r="E13" s="27" t="s">
        <v>23</v>
      </c>
      <c r="F13" s="22" t="s">
        <v>44</v>
      </c>
      <c r="G13" s="21">
        <v>10</v>
      </c>
      <c r="H13" s="21">
        <v>10</v>
      </c>
      <c r="I13" s="27"/>
    </row>
    <row r="14" s="4" customFormat="1" ht="32" customHeight="1" spans="1:9">
      <c r="A14" s="18">
        <v>12</v>
      </c>
      <c r="B14" s="18" t="s">
        <v>28</v>
      </c>
      <c r="C14" s="28" t="s">
        <v>45</v>
      </c>
      <c r="D14" s="19" t="s">
        <v>46</v>
      </c>
      <c r="E14" s="27" t="s">
        <v>23</v>
      </c>
      <c r="F14" s="22" t="s">
        <v>47</v>
      </c>
      <c r="G14" s="21">
        <v>15</v>
      </c>
      <c r="H14" s="21">
        <v>15</v>
      </c>
      <c r="I14" s="27"/>
    </row>
    <row r="15" s="4" customFormat="1" ht="45.95" customHeight="1" spans="1:9">
      <c r="A15" s="18">
        <v>13</v>
      </c>
      <c r="B15" s="18" t="s">
        <v>28</v>
      </c>
      <c r="C15" s="28" t="s">
        <v>29</v>
      </c>
      <c r="D15" s="19" t="s">
        <v>48</v>
      </c>
      <c r="E15" s="27" t="s">
        <v>49</v>
      </c>
      <c r="F15" s="22" t="s">
        <v>50</v>
      </c>
      <c r="G15" s="21">
        <v>41.5</v>
      </c>
      <c r="H15" s="21">
        <v>41.5</v>
      </c>
      <c r="I15" s="27"/>
    </row>
    <row r="16" s="2" customFormat="1" ht="48" customHeight="1" spans="1:9">
      <c r="A16" s="18">
        <v>14</v>
      </c>
      <c r="B16" s="18" t="s">
        <v>51</v>
      </c>
      <c r="C16" s="19" t="s">
        <v>52</v>
      </c>
      <c r="D16" s="19" t="s">
        <v>53</v>
      </c>
      <c r="E16" s="19" t="s">
        <v>13</v>
      </c>
      <c r="F16" s="22" t="s">
        <v>54</v>
      </c>
      <c r="G16" s="21">
        <v>55</v>
      </c>
      <c r="H16" s="21">
        <v>55</v>
      </c>
      <c r="I16" s="27"/>
    </row>
    <row r="17" s="2" customFormat="1" ht="39" customHeight="1" spans="1:9">
      <c r="A17" s="18">
        <v>15</v>
      </c>
      <c r="B17" s="18" t="s">
        <v>51</v>
      </c>
      <c r="C17" s="19" t="s">
        <v>55</v>
      </c>
      <c r="D17" s="19" t="s">
        <v>56</v>
      </c>
      <c r="E17" s="19" t="s">
        <v>13</v>
      </c>
      <c r="F17" s="29" t="s">
        <v>57</v>
      </c>
      <c r="G17" s="21">
        <v>53.6</v>
      </c>
      <c r="H17" s="21">
        <v>53.6</v>
      </c>
      <c r="I17" s="27"/>
    </row>
    <row r="18" s="2" customFormat="1" ht="39" customHeight="1" spans="1:9">
      <c r="A18" s="18">
        <v>16</v>
      </c>
      <c r="B18" s="18" t="s">
        <v>51</v>
      </c>
      <c r="C18" s="19" t="s">
        <v>58</v>
      </c>
      <c r="D18" s="19" t="s">
        <v>59</v>
      </c>
      <c r="E18" s="19" t="s">
        <v>13</v>
      </c>
      <c r="F18" s="29" t="s">
        <v>60</v>
      </c>
      <c r="G18" s="21">
        <v>40</v>
      </c>
      <c r="H18" s="21">
        <v>40</v>
      </c>
      <c r="I18" s="27"/>
    </row>
    <row r="19" s="1" customFormat="1" ht="39" customHeight="1" spans="1:9">
      <c r="A19" s="18">
        <v>17</v>
      </c>
      <c r="B19" s="18" t="s">
        <v>51</v>
      </c>
      <c r="C19" s="19" t="s">
        <v>52</v>
      </c>
      <c r="D19" s="19" t="s">
        <v>61</v>
      </c>
      <c r="E19" s="19" t="s">
        <v>13</v>
      </c>
      <c r="F19" s="29" t="s">
        <v>62</v>
      </c>
      <c r="G19" s="21">
        <v>64</v>
      </c>
      <c r="H19" s="21">
        <v>64</v>
      </c>
      <c r="I19" s="27"/>
    </row>
    <row r="20" s="1" customFormat="1" ht="51" customHeight="1" spans="1:9">
      <c r="A20" s="18">
        <v>18</v>
      </c>
      <c r="B20" s="18" t="s">
        <v>51</v>
      </c>
      <c r="C20" s="19" t="s">
        <v>63</v>
      </c>
      <c r="D20" s="19" t="s">
        <v>64</v>
      </c>
      <c r="E20" s="19" t="s">
        <v>23</v>
      </c>
      <c r="F20" s="29" t="s">
        <v>65</v>
      </c>
      <c r="G20" s="21">
        <v>21.64</v>
      </c>
      <c r="H20" s="21">
        <v>20</v>
      </c>
      <c r="I20" s="27"/>
    </row>
    <row r="21" s="1" customFormat="1" ht="121" customHeight="1" spans="1:11">
      <c r="A21" s="18">
        <v>19</v>
      </c>
      <c r="B21" s="18" t="s">
        <v>66</v>
      </c>
      <c r="C21" s="30" t="s">
        <v>67</v>
      </c>
      <c r="D21" s="30" t="s">
        <v>68</v>
      </c>
      <c r="E21" s="19" t="s">
        <v>13</v>
      </c>
      <c r="F21" s="31" t="s">
        <v>69</v>
      </c>
      <c r="G21" s="32">
        <v>48.092</v>
      </c>
      <c r="H21" s="32">
        <v>45</v>
      </c>
      <c r="I21" s="46"/>
      <c r="K21" s="54"/>
    </row>
    <row r="22" s="1" customFormat="1" ht="81" customHeight="1" spans="1:11">
      <c r="A22" s="18">
        <v>20</v>
      </c>
      <c r="B22" s="18" t="s">
        <v>66</v>
      </c>
      <c r="C22" s="30" t="s">
        <v>67</v>
      </c>
      <c r="D22" s="30" t="s">
        <v>70</v>
      </c>
      <c r="E22" s="19" t="s">
        <v>13</v>
      </c>
      <c r="F22" s="31" t="s">
        <v>71</v>
      </c>
      <c r="G22" s="32">
        <v>48.23</v>
      </c>
      <c r="H22" s="32">
        <v>45</v>
      </c>
      <c r="I22" s="46"/>
      <c r="K22" s="54"/>
    </row>
    <row r="23" s="1" customFormat="1" ht="65.1" customHeight="1" spans="1:11">
      <c r="A23" s="18">
        <v>21</v>
      </c>
      <c r="B23" s="18" t="s">
        <v>66</v>
      </c>
      <c r="C23" s="30" t="s">
        <v>67</v>
      </c>
      <c r="D23" s="30" t="s">
        <v>72</v>
      </c>
      <c r="E23" s="19" t="s">
        <v>13</v>
      </c>
      <c r="F23" s="31" t="s">
        <v>73</v>
      </c>
      <c r="G23" s="32">
        <v>28.25</v>
      </c>
      <c r="H23" s="32">
        <v>28</v>
      </c>
      <c r="I23" s="46"/>
      <c r="K23" s="54"/>
    </row>
    <row r="24" s="1" customFormat="1" ht="59.1" customHeight="1" spans="1:11">
      <c r="A24" s="18">
        <v>22</v>
      </c>
      <c r="B24" s="18" t="s">
        <v>66</v>
      </c>
      <c r="C24" s="30" t="s">
        <v>74</v>
      </c>
      <c r="D24" s="30" t="s">
        <v>75</v>
      </c>
      <c r="E24" s="19" t="s">
        <v>13</v>
      </c>
      <c r="F24" s="31" t="s">
        <v>76</v>
      </c>
      <c r="G24" s="32">
        <v>51</v>
      </c>
      <c r="H24" s="32">
        <v>50</v>
      </c>
      <c r="I24" s="46"/>
      <c r="K24" s="54"/>
    </row>
    <row r="25" s="1" customFormat="1" ht="54" customHeight="1" spans="1:11">
      <c r="A25" s="18">
        <v>23</v>
      </c>
      <c r="B25" s="18" t="s">
        <v>66</v>
      </c>
      <c r="C25" s="30" t="s">
        <v>74</v>
      </c>
      <c r="D25" s="30" t="s">
        <v>77</v>
      </c>
      <c r="E25" s="19" t="s">
        <v>13</v>
      </c>
      <c r="F25" s="31" t="s">
        <v>78</v>
      </c>
      <c r="G25" s="32">
        <v>59.4</v>
      </c>
      <c r="H25" s="32">
        <v>59.4</v>
      </c>
      <c r="I25" s="46"/>
      <c r="K25" s="54"/>
    </row>
    <row r="26" s="1" customFormat="1" ht="51" customHeight="1" spans="1:11">
      <c r="A26" s="18">
        <v>24</v>
      </c>
      <c r="B26" s="18" t="s">
        <v>66</v>
      </c>
      <c r="C26" s="30" t="s">
        <v>74</v>
      </c>
      <c r="D26" s="30" t="s">
        <v>79</v>
      </c>
      <c r="E26" s="19" t="s">
        <v>13</v>
      </c>
      <c r="F26" s="31" t="s">
        <v>80</v>
      </c>
      <c r="G26" s="32">
        <v>37.12</v>
      </c>
      <c r="H26" s="32">
        <v>37</v>
      </c>
      <c r="I26" s="46"/>
      <c r="K26" s="54"/>
    </row>
    <row r="27" s="1" customFormat="1" ht="69" customHeight="1" spans="1:11">
      <c r="A27" s="18">
        <v>25</v>
      </c>
      <c r="B27" s="33" t="s">
        <v>66</v>
      </c>
      <c r="C27" s="34" t="s">
        <v>74</v>
      </c>
      <c r="D27" s="34" t="s">
        <v>81</v>
      </c>
      <c r="E27" s="18" t="s">
        <v>82</v>
      </c>
      <c r="F27" s="35" t="s">
        <v>83</v>
      </c>
      <c r="G27" s="36">
        <v>39.104</v>
      </c>
      <c r="H27" s="36">
        <v>39</v>
      </c>
      <c r="I27" s="46"/>
      <c r="K27" s="54"/>
    </row>
    <row r="28" s="1" customFormat="1" ht="75" customHeight="1" spans="1:11">
      <c r="A28" s="18">
        <v>26</v>
      </c>
      <c r="B28" s="18" t="s">
        <v>66</v>
      </c>
      <c r="C28" s="37" t="s">
        <v>84</v>
      </c>
      <c r="D28" s="38" t="s">
        <v>85</v>
      </c>
      <c r="E28" s="19" t="s">
        <v>13</v>
      </c>
      <c r="F28" s="39" t="s">
        <v>86</v>
      </c>
      <c r="G28" s="40">
        <v>53.8984</v>
      </c>
      <c r="H28" s="40">
        <v>50</v>
      </c>
      <c r="I28" s="46"/>
      <c r="K28" s="54"/>
    </row>
    <row r="29" s="1" customFormat="1" ht="56.1" customHeight="1" spans="1:11">
      <c r="A29" s="18">
        <v>27</v>
      </c>
      <c r="B29" s="33" t="s">
        <v>66</v>
      </c>
      <c r="C29" s="34" t="s">
        <v>87</v>
      </c>
      <c r="D29" s="34" t="s">
        <v>88</v>
      </c>
      <c r="E29" s="18" t="s">
        <v>82</v>
      </c>
      <c r="F29" s="41" t="s">
        <v>89</v>
      </c>
      <c r="G29" s="36">
        <v>15.0458</v>
      </c>
      <c r="H29" s="36">
        <v>15</v>
      </c>
      <c r="I29" s="46"/>
      <c r="K29" s="54"/>
    </row>
    <row r="30" s="1" customFormat="1" ht="75.95" customHeight="1" spans="1:11">
      <c r="A30" s="18">
        <v>28</v>
      </c>
      <c r="B30" s="33" t="s">
        <v>66</v>
      </c>
      <c r="C30" s="34" t="s">
        <v>87</v>
      </c>
      <c r="D30" s="34" t="s">
        <v>90</v>
      </c>
      <c r="E30" s="18" t="s">
        <v>82</v>
      </c>
      <c r="F30" s="41" t="s">
        <v>91</v>
      </c>
      <c r="G30" s="36">
        <v>10.2732</v>
      </c>
      <c r="H30" s="36">
        <v>10</v>
      </c>
      <c r="I30" s="46"/>
      <c r="K30" s="54"/>
    </row>
    <row r="31" s="1" customFormat="1" ht="81" customHeight="1" spans="1:11">
      <c r="A31" s="18">
        <v>29</v>
      </c>
      <c r="B31" s="18" t="s">
        <v>66</v>
      </c>
      <c r="C31" s="37" t="s">
        <v>92</v>
      </c>
      <c r="D31" s="38" t="s">
        <v>93</v>
      </c>
      <c r="E31" s="19" t="s">
        <v>13</v>
      </c>
      <c r="F31" s="39" t="s">
        <v>94</v>
      </c>
      <c r="G31" s="40">
        <v>28.7</v>
      </c>
      <c r="H31" s="40">
        <v>28</v>
      </c>
      <c r="I31" s="46"/>
      <c r="K31" s="54"/>
    </row>
    <row r="32" s="1" customFormat="1" ht="50.1" customHeight="1" spans="1:11">
      <c r="A32" s="18">
        <v>30</v>
      </c>
      <c r="B32" s="18" t="s">
        <v>66</v>
      </c>
      <c r="C32" s="37" t="s">
        <v>95</v>
      </c>
      <c r="D32" s="38" t="s">
        <v>96</v>
      </c>
      <c r="E32" s="19" t="s">
        <v>13</v>
      </c>
      <c r="F32" s="39" t="s">
        <v>97</v>
      </c>
      <c r="G32" s="40">
        <v>52.65</v>
      </c>
      <c r="H32" s="40">
        <v>50</v>
      </c>
      <c r="I32" s="46"/>
      <c r="K32" s="54"/>
    </row>
    <row r="33" s="1" customFormat="1" ht="42" customHeight="1" spans="1:11">
      <c r="A33" s="18">
        <v>31</v>
      </c>
      <c r="B33" s="18" t="s">
        <v>66</v>
      </c>
      <c r="C33" s="30" t="s">
        <v>67</v>
      </c>
      <c r="D33" s="30" t="s">
        <v>98</v>
      </c>
      <c r="E33" s="19" t="s">
        <v>13</v>
      </c>
      <c r="F33" s="31" t="s">
        <v>99</v>
      </c>
      <c r="G33" s="32">
        <v>43.35</v>
      </c>
      <c r="H33" s="32">
        <v>40</v>
      </c>
      <c r="I33" s="46"/>
      <c r="K33" s="54"/>
    </row>
    <row r="34" s="1" customFormat="1" ht="102.95" customHeight="1" spans="1:11">
      <c r="A34" s="18">
        <v>32</v>
      </c>
      <c r="B34" s="18" t="s">
        <v>66</v>
      </c>
      <c r="C34" s="30" t="s">
        <v>67</v>
      </c>
      <c r="D34" s="30" t="s">
        <v>100</v>
      </c>
      <c r="E34" s="19" t="s">
        <v>13</v>
      </c>
      <c r="F34" s="31" t="s">
        <v>101</v>
      </c>
      <c r="G34" s="32">
        <v>25.58</v>
      </c>
      <c r="H34" s="32">
        <v>25</v>
      </c>
      <c r="I34" s="46"/>
      <c r="K34" s="54"/>
    </row>
    <row r="35" s="1" customFormat="1" ht="39" customHeight="1" spans="1:11">
      <c r="A35" s="18">
        <v>33</v>
      </c>
      <c r="B35" s="18" t="s">
        <v>66</v>
      </c>
      <c r="C35" s="30" t="s">
        <v>67</v>
      </c>
      <c r="D35" s="30" t="s">
        <v>102</v>
      </c>
      <c r="E35" s="19" t="s">
        <v>13</v>
      </c>
      <c r="F35" s="31" t="s">
        <v>103</v>
      </c>
      <c r="G35" s="32">
        <v>31.68</v>
      </c>
      <c r="H35" s="32">
        <v>30</v>
      </c>
      <c r="I35" s="46"/>
      <c r="K35" s="54"/>
    </row>
    <row r="36" s="1" customFormat="1" ht="78" customHeight="1" spans="1:11">
      <c r="A36" s="18">
        <v>34</v>
      </c>
      <c r="B36" s="18" t="s">
        <v>66</v>
      </c>
      <c r="C36" s="30" t="s">
        <v>67</v>
      </c>
      <c r="D36" s="30" t="s">
        <v>104</v>
      </c>
      <c r="E36" s="19" t="s">
        <v>13</v>
      </c>
      <c r="F36" s="31" t="s">
        <v>105</v>
      </c>
      <c r="G36" s="32">
        <v>37.9</v>
      </c>
      <c r="H36" s="32">
        <v>35</v>
      </c>
      <c r="I36" s="46"/>
      <c r="K36" s="54"/>
    </row>
    <row r="37" s="1" customFormat="1" ht="77.1" customHeight="1" spans="1:11">
      <c r="A37" s="18">
        <v>35</v>
      </c>
      <c r="B37" s="18" t="s">
        <v>66</v>
      </c>
      <c r="C37" s="30" t="s">
        <v>67</v>
      </c>
      <c r="D37" s="30" t="s">
        <v>106</v>
      </c>
      <c r="E37" s="19" t="s">
        <v>13</v>
      </c>
      <c r="F37" s="31" t="s">
        <v>107</v>
      </c>
      <c r="G37" s="32">
        <v>50.331</v>
      </c>
      <c r="H37" s="32">
        <v>50</v>
      </c>
      <c r="I37" s="46"/>
      <c r="K37" s="54"/>
    </row>
    <row r="38" s="1" customFormat="1" ht="45" customHeight="1" spans="1:11">
      <c r="A38" s="18">
        <v>36</v>
      </c>
      <c r="B38" s="18" t="s">
        <v>66</v>
      </c>
      <c r="C38" s="30" t="s">
        <v>67</v>
      </c>
      <c r="D38" s="30" t="s">
        <v>108</v>
      </c>
      <c r="E38" s="19" t="s">
        <v>13</v>
      </c>
      <c r="F38" s="31" t="s">
        <v>109</v>
      </c>
      <c r="G38" s="32">
        <v>15.75</v>
      </c>
      <c r="H38" s="32">
        <v>15</v>
      </c>
      <c r="I38" s="46"/>
      <c r="K38" s="54"/>
    </row>
    <row r="39" s="1" customFormat="1" ht="50.1" customHeight="1" spans="1:11">
      <c r="A39" s="18">
        <v>37</v>
      </c>
      <c r="B39" s="18" t="s">
        <v>66</v>
      </c>
      <c r="C39" s="30" t="s">
        <v>74</v>
      </c>
      <c r="D39" s="30" t="s">
        <v>110</v>
      </c>
      <c r="E39" s="19" t="s">
        <v>13</v>
      </c>
      <c r="F39" s="31" t="s">
        <v>111</v>
      </c>
      <c r="G39" s="32">
        <v>54.36</v>
      </c>
      <c r="H39" s="32">
        <v>54</v>
      </c>
      <c r="I39" s="46"/>
      <c r="K39" s="54"/>
    </row>
    <row r="40" s="1" customFormat="1" ht="53.1" customHeight="1" spans="1:11">
      <c r="A40" s="18">
        <v>38</v>
      </c>
      <c r="B40" s="18" t="s">
        <v>66</v>
      </c>
      <c r="C40" s="30" t="s">
        <v>74</v>
      </c>
      <c r="D40" s="30" t="s">
        <v>112</v>
      </c>
      <c r="E40" s="19" t="s">
        <v>13</v>
      </c>
      <c r="F40" s="31" t="s">
        <v>113</v>
      </c>
      <c r="G40" s="32">
        <v>45.6</v>
      </c>
      <c r="H40" s="32">
        <v>45</v>
      </c>
      <c r="I40" s="46"/>
      <c r="K40" s="54"/>
    </row>
    <row r="41" s="1" customFormat="1" ht="51.95" customHeight="1" spans="1:11">
      <c r="A41" s="18">
        <v>39</v>
      </c>
      <c r="B41" s="18" t="s">
        <v>66</v>
      </c>
      <c r="C41" s="30" t="s">
        <v>114</v>
      </c>
      <c r="D41" s="30" t="s">
        <v>115</v>
      </c>
      <c r="E41" s="19" t="s">
        <v>13</v>
      </c>
      <c r="F41" s="31" t="s">
        <v>116</v>
      </c>
      <c r="G41" s="32">
        <v>30.835</v>
      </c>
      <c r="H41" s="32">
        <v>30</v>
      </c>
      <c r="I41" s="46"/>
      <c r="K41" s="54"/>
    </row>
    <row r="42" s="1" customFormat="1" ht="39" customHeight="1" spans="1:11">
      <c r="A42" s="18">
        <v>40</v>
      </c>
      <c r="B42" s="18" t="s">
        <v>66</v>
      </c>
      <c r="C42" s="30" t="s">
        <v>117</v>
      </c>
      <c r="D42" s="30" t="s">
        <v>118</v>
      </c>
      <c r="E42" s="19" t="s">
        <v>13</v>
      </c>
      <c r="F42" s="31" t="s">
        <v>119</v>
      </c>
      <c r="G42" s="32">
        <v>15.75</v>
      </c>
      <c r="H42" s="32">
        <v>15</v>
      </c>
      <c r="I42" s="46"/>
      <c r="K42" s="54"/>
    </row>
    <row r="43" s="1" customFormat="1" ht="48.95" customHeight="1" spans="1:11">
      <c r="A43" s="18">
        <v>41</v>
      </c>
      <c r="B43" s="18" t="s">
        <v>66</v>
      </c>
      <c r="C43" s="30" t="s">
        <v>117</v>
      </c>
      <c r="D43" s="30" t="s">
        <v>120</v>
      </c>
      <c r="E43" s="19" t="s">
        <v>13</v>
      </c>
      <c r="F43" s="31" t="s">
        <v>121</v>
      </c>
      <c r="G43" s="32">
        <v>45.63</v>
      </c>
      <c r="H43" s="32">
        <v>45</v>
      </c>
      <c r="I43" s="46"/>
      <c r="K43" s="54"/>
    </row>
    <row r="44" s="1" customFormat="1" ht="39" customHeight="1" spans="1:11">
      <c r="A44" s="18">
        <v>42</v>
      </c>
      <c r="B44" s="18" t="s">
        <v>66</v>
      </c>
      <c r="C44" s="30" t="s">
        <v>117</v>
      </c>
      <c r="D44" s="30" t="s">
        <v>122</v>
      </c>
      <c r="E44" s="19" t="s">
        <v>13</v>
      </c>
      <c r="F44" s="31" t="s">
        <v>123</v>
      </c>
      <c r="G44" s="32">
        <v>18.225</v>
      </c>
      <c r="H44" s="32">
        <v>18</v>
      </c>
      <c r="I44" s="46"/>
      <c r="K44" s="54"/>
    </row>
    <row r="45" s="1" customFormat="1" ht="54" customHeight="1" spans="1:11">
      <c r="A45" s="18">
        <v>43</v>
      </c>
      <c r="B45" s="18" t="s">
        <v>66</v>
      </c>
      <c r="C45" s="42" t="s">
        <v>124</v>
      </c>
      <c r="D45" s="43" t="s">
        <v>125</v>
      </c>
      <c r="E45" s="19" t="s">
        <v>13</v>
      </c>
      <c r="F45" s="44" t="s">
        <v>126</v>
      </c>
      <c r="G45" s="45">
        <v>40.68</v>
      </c>
      <c r="H45" s="45">
        <v>40</v>
      </c>
      <c r="I45" s="46"/>
      <c r="K45" s="54"/>
    </row>
    <row r="46" s="1" customFormat="1" ht="54" customHeight="1" spans="1:11">
      <c r="A46" s="18">
        <v>44</v>
      </c>
      <c r="B46" s="18" t="s">
        <v>66</v>
      </c>
      <c r="C46" s="37" t="s">
        <v>127</v>
      </c>
      <c r="D46" s="38" t="s">
        <v>128</v>
      </c>
      <c r="E46" s="19" t="s">
        <v>13</v>
      </c>
      <c r="F46" s="39" t="s">
        <v>129</v>
      </c>
      <c r="G46" s="40">
        <v>38.73</v>
      </c>
      <c r="H46" s="40">
        <v>35</v>
      </c>
      <c r="I46" s="46"/>
      <c r="K46" s="54"/>
    </row>
    <row r="47" s="1" customFormat="1" ht="53.1" customHeight="1" spans="1:11">
      <c r="A47" s="18">
        <v>45</v>
      </c>
      <c r="B47" s="18" t="s">
        <v>66</v>
      </c>
      <c r="C47" s="37" t="s">
        <v>127</v>
      </c>
      <c r="D47" s="38" t="s">
        <v>128</v>
      </c>
      <c r="E47" s="19" t="s">
        <v>13</v>
      </c>
      <c r="F47" s="39" t="s">
        <v>130</v>
      </c>
      <c r="G47" s="40">
        <v>38.44</v>
      </c>
      <c r="H47" s="40">
        <v>35</v>
      </c>
      <c r="I47" s="46"/>
      <c r="K47" s="54"/>
    </row>
    <row r="48" s="1" customFormat="1" ht="63" customHeight="1" spans="1:11">
      <c r="A48" s="18">
        <v>46</v>
      </c>
      <c r="B48" s="18" t="s">
        <v>66</v>
      </c>
      <c r="C48" s="37" t="s">
        <v>95</v>
      </c>
      <c r="D48" s="38" t="s">
        <v>131</v>
      </c>
      <c r="E48" s="19" t="s">
        <v>13</v>
      </c>
      <c r="F48" s="39" t="s">
        <v>132</v>
      </c>
      <c r="G48" s="40">
        <v>17.29</v>
      </c>
      <c r="H48" s="40">
        <v>17</v>
      </c>
      <c r="I48" s="46"/>
      <c r="K48" s="54"/>
    </row>
    <row r="49" s="1" customFormat="1" ht="51.95" customHeight="1" spans="1:9">
      <c r="A49" s="18">
        <v>47</v>
      </c>
      <c r="B49" s="18" t="s">
        <v>66</v>
      </c>
      <c r="C49" s="37" t="s">
        <v>133</v>
      </c>
      <c r="D49" s="46" t="s">
        <v>134</v>
      </c>
      <c r="E49" s="19" t="s">
        <v>13</v>
      </c>
      <c r="F49" s="39" t="s">
        <v>135</v>
      </c>
      <c r="G49" s="47" t="s">
        <v>136</v>
      </c>
      <c r="H49" s="47">
        <v>30</v>
      </c>
      <c r="I49" s="46"/>
    </row>
    <row r="50" s="1" customFormat="1" ht="60.95" customHeight="1" spans="1:9">
      <c r="A50" s="18">
        <v>48</v>
      </c>
      <c r="B50" s="18" t="s">
        <v>66</v>
      </c>
      <c r="C50" s="37" t="s">
        <v>137</v>
      </c>
      <c r="D50" s="31" t="s">
        <v>138</v>
      </c>
      <c r="E50" s="19" t="s">
        <v>13</v>
      </c>
      <c r="F50" s="39" t="s">
        <v>139</v>
      </c>
      <c r="G50" s="47">
        <v>34.2</v>
      </c>
      <c r="H50" s="47">
        <v>30</v>
      </c>
      <c r="I50" s="46"/>
    </row>
    <row r="51" s="1" customFormat="1" ht="60.95" customHeight="1" spans="1:10">
      <c r="A51" s="18">
        <v>49</v>
      </c>
      <c r="B51" s="18" t="s">
        <v>140</v>
      </c>
      <c r="C51" s="19" t="s">
        <v>141</v>
      </c>
      <c r="D51" s="19" t="s">
        <v>142</v>
      </c>
      <c r="E51" s="19" t="s">
        <v>13</v>
      </c>
      <c r="F51" s="48" t="s">
        <v>143</v>
      </c>
      <c r="G51" s="49">
        <v>52.8</v>
      </c>
      <c r="H51" s="49">
        <v>52.8</v>
      </c>
      <c r="I51" s="27"/>
      <c r="J51" s="55"/>
    </row>
    <row r="52" s="1" customFormat="1" ht="60.95" customHeight="1" spans="1:10">
      <c r="A52" s="18">
        <v>50</v>
      </c>
      <c r="B52" s="18" t="s">
        <v>140</v>
      </c>
      <c r="C52" s="33" t="s">
        <v>144</v>
      </c>
      <c r="D52" s="33" t="s">
        <v>145</v>
      </c>
      <c r="E52" s="18" t="s">
        <v>13</v>
      </c>
      <c r="F52" s="48" t="s">
        <v>146</v>
      </c>
      <c r="G52" s="49">
        <v>32.12</v>
      </c>
      <c r="H52" s="49">
        <v>32.12</v>
      </c>
      <c r="I52" s="27"/>
      <c r="J52" s="55"/>
    </row>
    <row r="53" s="1" customFormat="1" ht="60.95" customHeight="1" spans="1:10">
      <c r="A53" s="18">
        <v>51</v>
      </c>
      <c r="B53" s="50" t="s">
        <v>140</v>
      </c>
      <c r="C53" s="50" t="s">
        <v>147</v>
      </c>
      <c r="D53" s="50" t="s">
        <v>148</v>
      </c>
      <c r="E53" s="27" t="s">
        <v>13</v>
      </c>
      <c r="F53" s="20" t="s">
        <v>149</v>
      </c>
      <c r="G53" s="49">
        <v>21.84</v>
      </c>
      <c r="H53" s="49">
        <v>21.84</v>
      </c>
      <c r="I53" s="50"/>
      <c r="J53" s="55"/>
    </row>
    <row r="54" s="1" customFormat="1" ht="50" customHeight="1" spans="1:10">
      <c r="A54" s="18">
        <v>52</v>
      </c>
      <c r="B54" s="18" t="s">
        <v>140</v>
      </c>
      <c r="C54" s="33" t="s">
        <v>150</v>
      </c>
      <c r="D54" s="33" t="s">
        <v>151</v>
      </c>
      <c r="E54" s="18" t="s">
        <v>23</v>
      </c>
      <c r="F54" s="48" t="s">
        <v>152</v>
      </c>
      <c r="G54" s="49">
        <v>32.4</v>
      </c>
      <c r="H54" s="49">
        <v>30</v>
      </c>
      <c r="I54" s="27"/>
      <c r="J54" s="55"/>
    </row>
    <row r="55" s="1" customFormat="1" ht="75.95" customHeight="1" spans="1:10">
      <c r="A55" s="18">
        <v>53</v>
      </c>
      <c r="B55" s="18" t="s">
        <v>140</v>
      </c>
      <c r="C55" s="51" t="s">
        <v>144</v>
      </c>
      <c r="D55" s="33" t="s">
        <v>153</v>
      </c>
      <c r="E55" s="18" t="s">
        <v>13</v>
      </c>
      <c r="F55" s="48" t="s">
        <v>154</v>
      </c>
      <c r="G55" s="49">
        <v>25.06</v>
      </c>
      <c r="H55" s="49">
        <v>25.06</v>
      </c>
      <c r="I55" s="27"/>
      <c r="J55" s="11"/>
    </row>
    <row r="56" s="1" customFormat="1" ht="74.1" customHeight="1" spans="1:10">
      <c r="A56" s="18">
        <v>54</v>
      </c>
      <c r="B56" s="18" t="s">
        <v>140</v>
      </c>
      <c r="C56" s="33" t="s">
        <v>150</v>
      </c>
      <c r="D56" s="33" t="s">
        <v>155</v>
      </c>
      <c r="E56" s="18" t="s">
        <v>13</v>
      </c>
      <c r="F56" s="48" t="s">
        <v>156</v>
      </c>
      <c r="G56" s="49">
        <v>21.9</v>
      </c>
      <c r="H56" s="49">
        <v>21.9</v>
      </c>
      <c r="I56" s="27"/>
      <c r="J56" s="56"/>
    </row>
    <row r="57" s="6" customFormat="1" ht="65.1" customHeight="1" spans="1:9">
      <c r="A57" s="18">
        <v>55</v>
      </c>
      <c r="B57" s="18" t="s">
        <v>157</v>
      </c>
      <c r="C57" s="18" t="s">
        <v>158</v>
      </c>
      <c r="D57" s="33" t="s">
        <v>158</v>
      </c>
      <c r="E57" s="19" t="s">
        <v>159</v>
      </c>
      <c r="F57" s="20" t="s">
        <v>160</v>
      </c>
      <c r="G57" s="49">
        <v>30</v>
      </c>
      <c r="H57" s="49">
        <v>30</v>
      </c>
      <c r="I57" s="27"/>
    </row>
    <row r="58" s="6" customFormat="1" ht="36" customHeight="1" spans="1:9">
      <c r="A58" s="18">
        <v>56</v>
      </c>
      <c r="B58" s="18" t="s">
        <v>157</v>
      </c>
      <c r="C58" s="18" t="s">
        <v>161</v>
      </c>
      <c r="D58" s="33" t="s">
        <v>162</v>
      </c>
      <c r="E58" s="18" t="s">
        <v>13</v>
      </c>
      <c r="F58" s="20" t="s">
        <v>163</v>
      </c>
      <c r="G58" s="49">
        <v>36.5</v>
      </c>
      <c r="H58" s="49">
        <v>35</v>
      </c>
      <c r="I58" s="27"/>
    </row>
    <row r="59" ht="36" customHeight="1" spans="1:9">
      <c r="A59" s="18">
        <v>57</v>
      </c>
      <c r="B59" s="18" t="s">
        <v>157</v>
      </c>
      <c r="C59" s="18" t="s">
        <v>164</v>
      </c>
      <c r="D59" s="33" t="s">
        <v>165</v>
      </c>
      <c r="E59" s="18" t="s">
        <v>13</v>
      </c>
      <c r="F59" s="20" t="s">
        <v>166</v>
      </c>
      <c r="G59" s="49">
        <v>32</v>
      </c>
      <c r="H59" s="49">
        <v>32</v>
      </c>
      <c r="I59" s="27"/>
    </row>
    <row r="60" ht="36" customHeight="1" spans="1:9">
      <c r="A60" s="18">
        <v>58</v>
      </c>
      <c r="B60" s="18" t="s">
        <v>157</v>
      </c>
      <c r="C60" s="18" t="s">
        <v>167</v>
      </c>
      <c r="D60" s="33" t="s">
        <v>168</v>
      </c>
      <c r="E60" s="18" t="s">
        <v>13</v>
      </c>
      <c r="F60" s="20" t="s">
        <v>169</v>
      </c>
      <c r="G60" s="49">
        <v>30</v>
      </c>
      <c r="H60" s="49">
        <v>30</v>
      </c>
      <c r="I60" s="27"/>
    </row>
    <row r="61" s="1" customFormat="1" ht="36" customHeight="1" spans="1:9">
      <c r="A61" s="18">
        <v>59</v>
      </c>
      <c r="B61" s="18" t="s">
        <v>170</v>
      </c>
      <c r="C61" s="18" t="s">
        <v>171</v>
      </c>
      <c r="D61" s="33" t="s">
        <v>172</v>
      </c>
      <c r="E61" s="18" t="s">
        <v>13</v>
      </c>
      <c r="F61" s="20" t="s">
        <v>173</v>
      </c>
      <c r="G61" s="49">
        <v>60</v>
      </c>
      <c r="H61" s="49">
        <v>60</v>
      </c>
      <c r="I61" s="27"/>
    </row>
    <row r="62" s="2" customFormat="1" ht="29.1" customHeight="1" spans="1:9">
      <c r="A62" s="18">
        <v>60</v>
      </c>
      <c r="B62" s="18" t="s">
        <v>170</v>
      </c>
      <c r="C62" s="18" t="s">
        <v>174</v>
      </c>
      <c r="D62" s="33" t="s">
        <v>175</v>
      </c>
      <c r="E62" s="18" t="s">
        <v>13</v>
      </c>
      <c r="F62" s="20" t="s">
        <v>176</v>
      </c>
      <c r="G62" s="49">
        <v>31.2</v>
      </c>
      <c r="H62" s="49">
        <v>31.2</v>
      </c>
      <c r="I62" s="27"/>
    </row>
    <row r="63" s="1" customFormat="1" ht="36" customHeight="1" spans="1:9">
      <c r="A63" s="18">
        <v>61</v>
      </c>
      <c r="B63" s="18" t="s">
        <v>170</v>
      </c>
      <c r="C63" s="18" t="s">
        <v>177</v>
      </c>
      <c r="D63" s="33" t="s">
        <v>178</v>
      </c>
      <c r="E63" s="18" t="s">
        <v>13</v>
      </c>
      <c r="F63" s="20" t="s">
        <v>179</v>
      </c>
      <c r="G63" s="49">
        <v>30</v>
      </c>
      <c r="H63" s="49">
        <v>30</v>
      </c>
      <c r="I63" s="27"/>
    </row>
    <row r="64" s="2" customFormat="1" ht="29.1" customHeight="1" spans="1:9">
      <c r="A64" s="18">
        <v>62</v>
      </c>
      <c r="B64" s="18" t="s">
        <v>170</v>
      </c>
      <c r="C64" s="18" t="s">
        <v>180</v>
      </c>
      <c r="D64" s="33" t="s">
        <v>181</v>
      </c>
      <c r="E64" s="18" t="s">
        <v>23</v>
      </c>
      <c r="F64" s="20" t="s">
        <v>182</v>
      </c>
      <c r="G64" s="49">
        <v>10</v>
      </c>
      <c r="H64" s="49">
        <v>10</v>
      </c>
      <c r="I64" s="27"/>
    </row>
    <row r="65" s="2" customFormat="1" ht="42.95" customHeight="1" spans="1:9">
      <c r="A65" s="18">
        <v>63</v>
      </c>
      <c r="B65" s="18" t="s">
        <v>170</v>
      </c>
      <c r="C65" s="18" t="s">
        <v>183</v>
      </c>
      <c r="D65" s="18" t="s">
        <v>184</v>
      </c>
      <c r="E65" s="18" t="s">
        <v>23</v>
      </c>
      <c r="F65" s="20" t="s">
        <v>185</v>
      </c>
      <c r="G65" s="49">
        <v>70</v>
      </c>
      <c r="H65" s="49">
        <v>20</v>
      </c>
      <c r="I65" s="27"/>
    </row>
    <row r="66" s="2" customFormat="1" ht="29.1" customHeight="1" spans="1:9">
      <c r="A66" s="18">
        <v>64</v>
      </c>
      <c r="B66" s="18" t="s">
        <v>170</v>
      </c>
      <c r="C66" s="18" t="s">
        <v>186</v>
      </c>
      <c r="D66" s="33" t="s">
        <v>187</v>
      </c>
      <c r="E66" s="18" t="s">
        <v>13</v>
      </c>
      <c r="F66" s="20" t="s">
        <v>188</v>
      </c>
      <c r="G66" s="49">
        <v>12</v>
      </c>
      <c r="H66" s="49">
        <v>12</v>
      </c>
      <c r="I66" s="27"/>
    </row>
    <row r="67" s="6" customFormat="1" ht="29.1" customHeight="1" spans="1:9">
      <c r="A67" s="18">
        <v>65</v>
      </c>
      <c r="B67" s="18" t="s">
        <v>189</v>
      </c>
      <c r="C67" s="19" t="s">
        <v>190</v>
      </c>
      <c r="D67" s="19" t="s">
        <v>191</v>
      </c>
      <c r="E67" s="19" t="s">
        <v>13</v>
      </c>
      <c r="F67" s="20" t="s">
        <v>192</v>
      </c>
      <c r="G67" s="21">
        <v>40.53</v>
      </c>
      <c r="H67" s="21">
        <v>40</v>
      </c>
      <c r="I67" s="27"/>
    </row>
    <row r="68" s="2" customFormat="1" ht="29.1" customHeight="1" spans="1:9">
      <c r="A68" s="18">
        <v>66</v>
      </c>
      <c r="B68" s="18" t="s">
        <v>189</v>
      </c>
      <c r="C68" s="19" t="s">
        <v>193</v>
      </c>
      <c r="D68" s="33" t="s">
        <v>194</v>
      </c>
      <c r="E68" s="19" t="s">
        <v>13</v>
      </c>
      <c r="F68" s="57" t="s">
        <v>195</v>
      </c>
      <c r="G68" s="21">
        <v>20</v>
      </c>
      <c r="H68" s="58">
        <v>20</v>
      </c>
      <c r="I68" s="27"/>
    </row>
    <row r="69" s="1" customFormat="1" ht="48.95" customHeight="1" spans="1:9">
      <c r="A69" s="18">
        <v>67</v>
      </c>
      <c r="B69" s="18" t="s">
        <v>189</v>
      </c>
      <c r="C69" s="19" t="s">
        <v>193</v>
      </c>
      <c r="D69" s="33" t="s">
        <v>196</v>
      </c>
      <c r="E69" s="19" t="s">
        <v>13</v>
      </c>
      <c r="F69" s="57" t="s">
        <v>197</v>
      </c>
      <c r="G69" s="21">
        <v>16</v>
      </c>
      <c r="H69" s="58">
        <v>16</v>
      </c>
      <c r="I69" s="27"/>
    </row>
    <row r="70" s="1" customFormat="1" ht="48.95" customHeight="1" spans="1:9">
      <c r="A70" s="18">
        <v>68</v>
      </c>
      <c r="B70" s="18" t="s">
        <v>189</v>
      </c>
      <c r="C70" s="18" t="s">
        <v>198</v>
      </c>
      <c r="D70" s="33" t="s">
        <v>199</v>
      </c>
      <c r="E70" s="18" t="s">
        <v>13</v>
      </c>
      <c r="F70" s="20" t="s">
        <v>200</v>
      </c>
      <c r="G70" s="49">
        <v>30.48</v>
      </c>
      <c r="H70" s="49">
        <v>30</v>
      </c>
      <c r="I70" s="27"/>
    </row>
    <row r="71" ht="45" customHeight="1" spans="1:9">
      <c r="A71" s="18">
        <v>69</v>
      </c>
      <c r="B71" s="18" t="s">
        <v>189</v>
      </c>
      <c r="C71" s="19" t="s">
        <v>190</v>
      </c>
      <c r="D71" s="19" t="s">
        <v>201</v>
      </c>
      <c r="E71" s="19" t="s">
        <v>49</v>
      </c>
      <c r="F71" s="20" t="s">
        <v>202</v>
      </c>
      <c r="G71" s="21">
        <v>10.96</v>
      </c>
      <c r="H71" s="21">
        <v>10</v>
      </c>
      <c r="I71" s="27"/>
    </row>
    <row r="72" ht="45" customHeight="1" spans="1:9">
      <c r="A72" s="18">
        <v>70</v>
      </c>
      <c r="B72" s="18" t="s">
        <v>189</v>
      </c>
      <c r="C72" s="18" t="s">
        <v>203</v>
      </c>
      <c r="D72" s="33" t="s">
        <v>204</v>
      </c>
      <c r="E72" s="18" t="s">
        <v>13</v>
      </c>
      <c r="F72" s="20" t="s">
        <v>205</v>
      </c>
      <c r="G72" s="49">
        <v>33.6</v>
      </c>
      <c r="H72" s="49">
        <v>33.6</v>
      </c>
      <c r="I72" s="27"/>
    </row>
    <row r="73" ht="24.95" customHeight="1" spans="1:9">
      <c r="A73" s="59" t="s">
        <v>206</v>
      </c>
      <c r="B73" s="60"/>
      <c r="C73" s="61"/>
      <c r="D73" s="62"/>
      <c r="E73" s="61"/>
      <c r="F73" s="61"/>
      <c r="G73" s="63">
        <f>SUM(G3:G72)</f>
        <v>2366.1944</v>
      </c>
      <c r="H73" s="64">
        <f>SUM(H3:H72)</f>
        <v>2284.66</v>
      </c>
      <c r="I73" s="65"/>
    </row>
  </sheetData>
  <autoFilter ref="A2:K73">
    <extLst/>
  </autoFilter>
  <sortState ref="A2:I76">
    <sortCondition ref="A2:A76" descending="1" sortBy="cellColor" dxfId="0"/>
  </sortState>
  <mergeCells count="2">
    <mergeCell ref="A1:I1"/>
    <mergeCell ref="A73:B73"/>
  </mergeCells>
  <dataValidations count="1">
    <dataValidation allowBlank="1" showInputMessage="1" showErrorMessage="1" sqref="A1:B1"/>
  </dataValidations>
  <pageMargins left="0.700694444444445" right="0.700694444444445" top="0.751388888888889" bottom="0.751388888888889" header="0.297916666666667" footer="0.297916666666667"/>
  <pageSetup paperSize="9" scale="84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7" sqref="H17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天天天蓝</cp:lastModifiedBy>
  <dcterms:created xsi:type="dcterms:W3CDTF">2006-09-13T11:21:00Z</dcterms:created>
  <dcterms:modified xsi:type="dcterms:W3CDTF">2020-06-30T03:23:20Z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